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ip_srv_cck\Общая папка\ЗАЛЕЖАЛЫЕ МПЗ\Прейскуранты МПЗ\Прейскурант МПЗ для сайта\"/>
    </mc:Choice>
  </mc:AlternateContent>
  <bookViews>
    <workbookView xWindow="0" yWindow="0" windowWidth="38370" windowHeight="12360"/>
  </bookViews>
  <sheets>
    <sheet name="действует до 25.06.24" sheetId="8" r:id="rId1"/>
    <sheet name="действует до 11.06.24" sheetId="7" r:id="rId2"/>
    <sheet name="действует до 09.04.24" sheetId="6" r:id="rId3"/>
    <sheet name="действует до 11.03.24" sheetId="5" r:id="rId4"/>
  </sheets>
  <definedNames>
    <definedName name="_xlnm._FilterDatabase" localSheetId="2" hidden="1">'действует до 09.04.24'!$C$17:$J$20</definedName>
    <definedName name="_xlnm._FilterDatabase" localSheetId="3" hidden="1">'действует до 11.03.24'!$C$17:$K$63</definedName>
    <definedName name="_xlnm._FilterDatabase" localSheetId="1" hidden="1">'действует до 11.06.24'!$C$17:$K$46</definedName>
    <definedName name="_xlnm._FilterDatabase" localSheetId="0" hidden="1">'действует до 25.06.24'!$C$17:$L$51</definedName>
    <definedName name="_xlnm.Print_Area" localSheetId="2">'действует до 09.04.24'!$B$1:$J$30</definedName>
    <definedName name="_xlnm.Print_Area" localSheetId="3">'действует до 11.03.24'!$A$2:$K$69</definedName>
    <definedName name="_xlnm.Print_Area" localSheetId="1">'действует до 11.06.24'!$B$2:$J$52</definedName>
    <definedName name="_xlnm.Print_Area" localSheetId="0">'действует до 25.06.24'!$A$2:$K$57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8" l="1"/>
  <c r="G46" i="7" l="1"/>
  <c r="G63" i="5" l="1"/>
</calcChain>
</file>

<file path=xl/sharedStrings.xml><?xml version="1.0" encoding="utf-8"?>
<sst xmlns="http://schemas.openxmlformats.org/spreadsheetml/2006/main" count="396" uniqueCount="210">
  <si>
    <t>Ф-04 И2.2-02</t>
  </si>
  <si>
    <t>УТВЕРЖДАЮ:</t>
  </si>
  <si>
    <t xml:space="preserve">Генеральный директор </t>
  </si>
  <si>
    <t>ООО "КРАН центр "КАМАЗ"</t>
  </si>
  <si>
    <t>______________ А.Ш. Ягудин</t>
  </si>
  <si>
    <t>№</t>
  </si>
  <si>
    <t xml:space="preserve">Наименование </t>
  </si>
  <si>
    <t>Артикул</t>
  </si>
  <si>
    <t>Ед. изм.</t>
  </si>
  <si>
    <t>кол-во</t>
  </si>
  <si>
    <t>Цена за ед-цу без НДС, руб.</t>
  </si>
  <si>
    <t>Цена за ед-цу с НДС, руб.</t>
  </si>
  <si>
    <t>-</t>
  </si>
  <si>
    <t>шт</t>
  </si>
  <si>
    <t>Тягово-сцепное устройство UN904 01 (с демонтажа)</t>
  </si>
  <si>
    <t>45104270011090</t>
  </si>
  <si>
    <t>кг</t>
  </si>
  <si>
    <t>ИТОГО</t>
  </si>
  <si>
    <t>Подготовил: ______________________________________ И.А. Пузанова</t>
  </si>
  <si>
    <t>Пластина 53215-8404331</t>
  </si>
  <si>
    <t>53215-8404331</t>
  </si>
  <si>
    <t>" 11  " сентября 2023 г.</t>
  </si>
  <si>
    <t>Прейскурант материально-производственных запасов № 4</t>
  </si>
  <si>
    <t>Согласно АКТам оценки № 4 от 22 августа 2023 г.</t>
  </si>
  <si>
    <t>Срок действия с 11 сентября 2023 по 11 марта 2024 г.</t>
  </si>
  <si>
    <t>Башмак 659000-8601126-19</t>
  </si>
  <si>
    <t>659000-8601126-19</t>
  </si>
  <si>
    <t>Втулка для трубы d8</t>
  </si>
  <si>
    <t>Втулка-распорка полиамидной трубки D12 53215-3506028</t>
  </si>
  <si>
    <t>53215-3506028</t>
  </si>
  <si>
    <t>Гайка накидная низкая М18*1,5 на трубку ф12 53215-3506012-НИЗКАЯ</t>
  </si>
  <si>
    <t>53215-3506012</t>
  </si>
  <si>
    <t>Датчик включения блокировки КПП ZF</t>
  </si>
  <si>
    <t>Жгут проводов АБС с функцией ПБС 65115-4071320-61</t>
  </si>
  <si>
    <t>Жгут проводов защиты КОМ 659000-3724901-05</t>
  </si>
  <si>
    <t>659000-3724901-05</t>
  </si>
  <si>
    <t>Заглушка для трубки D12 металл т (Г6Х)</t>
  </si>
  <si>
    <t>Заливная горловина ТА 80 В10А 002Р02</t>
  </si>
  <si>
    <t>Кольцо стопорное D63 DIN471</t>
  </si>
  <si>
    <t>DIN471</t>
  </si>
  <si>
    <t>Кран чугунный 3-х ходовый 3/4 120л/мин</t>
  </si>
  <si>
    <t>Кронштейн 659013-8601901-01</t>
  </si>
  <si>
    <t>659013-8601901-01</t>
  </si>
  <si>
    <t>Кронштейн 659613-8608162</t>
  </si>
  <si>
    <t>659613-8608162</t>
  </si>
  <si>
    <t>Кронштейн задний левый 658667-8601151-20</t>
  </si>
  <si>
    <t>658667-8601151-20</t>
  </si>
  <si>
    <t>Кронштейн задний правый 658667-8601150-20</t>
  </si>
  <si>
    <t>658667-8601150-20</t>
  </si>
  <si>
    <t>Крыло К-630 (круглое)</t>
  </si>
  <si>
    <t>К-630</t>
  </si>
  <si>
    <t>Педаль газа электронная подвесная SY4-654-109K (A9403000004) ComeSys</t>
  </si>
  <si>
    <t>Переходник 22*22</t>
  </si>
  <si>
    <t>22х22</t>
  </si>
  <si>
    <t>Пластина 658667-8601156-01</t>
  </si>
  <si>
    <t>658667-8601156-01</t>
  </si>
  <si>
    <t>Пластина 659000-1111011-10</t>
  </si>
  <si>
    <t>659000-1111011-10</t>
  </si>
  <si>
    <t>Пластина 659004-8601050</t>
  </si>
  <si>
    <t>659004-8601050</t>
  </si>
  <si>
    <t>Провод генератора-выключатель  АКБ 652010372432579000</t>
  </si>
  <si>
    <t>652010372432579000</t>
  </si>
  <si>
    <t>Распорка 659108-4621200</t>
  </si>
  <si>
    <t>659108-4621200</t>
  </si>
  <si>
    <t>Ремонтный комплект тормозных трубок п/а д16</t>
  </si>
  <si>
    <t>Рычаг управления НН 411</t>
  </si>
  <si>
    <t>Стремянка с/з L=495/114 (М14*1,5)</t>
  </si>
  <si>
    <t>Стремянка с/з L=625/91 (М14*1,5) б/г</t>
  </si>
  <si>
    <t>625/91</t>
  </si>
  <si>
    <t>Труба гидравлическая оцинкованная 8х1</t>
  </si>
  <si>
    <t>8х1</t>
  </si>
  <si>
    <t>Фольгоизол СРФ (0,1-200) серебро н/рефл. (10 м/шир.1м)</t>
  </si>
  <si>
    <t>Хомут 43/47 GBS</t>
  </si>
  <si>
    <t>43/47</t>
  </si>
  <si>
    <t>Цепь  с коротким звеном</t>
  </si>
  <si>
    <t>Штуцер (ерш 12*ерш 12) пластик</t>
  </si>
  <si>
    <t>Щека задняя 65117-8601043-92</t>
  </si>
  <si>
    <t>65117-8601043-92</t>
  </si>
  <si>
    <t>Щека левая 659100-8601041-04</t>
  </si>
  <si>
    <t>659100-8601041-04</t>
  </si>
  <si>
    <t>Щека правая 659100-8601040-04</t>
  </si>
  <si>
    <t>659100-8601040-04</t>
  </si>
  <si>
    <t>Хомут 08270</t>
  </si>
  <si>
    <t>651170852108270000</t>
  </si>
  <si>
    <t>Площадка верхняя ИК1802-А02.00.00.030</t>
  </si>
  <si>
    <t>ИНМАН</t>
  </si>
  <si>
    <t>Кронштейн 5322902202097</t>
  </si>
  <si>
    <t>532290220209700002</t>
  </si>
  <si>
    <t>Накладка хомута 1</t>
  </si>
  <si>
    <t>532000852108700000</t>
  </si>
  <si>
    <t>Пластина 062</t>
  </si>
  <si>
    <t>4325002202062009G2</t>
  </si>
  <si>
    <t>Хомут 093</t>
  </si>
  <si>
    <t>43250022020930000А</t>
  </si>
  <si>
    <t>Ручка подъема кабины</t>
  </si>
  <si>
    <t>стфк</t>
  </si>
  <si>
    <t>Палец буксирной проушины</t>
  </si>
  <si>
    <t>541000280604900000</t>
  </si>
  <si>
    <t>Цепь шплинта защелки крюка сб</t>
  </si>
  <si>
    <t>532000270722200000</t>
  </si>
  <si>
    <t>Палец</t>
  </si>
  <si>
    <t>635000390703000008</t>
  </si>
  <si>
    <t>Согласовано: ______________________________________А.Ш. Ягудин</t>
  </si>
  <si>
    <t>" 09 " октября 2023 г.</t>
  </si>
  <si>
    <t>Прейскурант материально-производственных запасов № 5</t>
  </si>
  <si>
    <t>Согласно АКТу оценки № 5 от 02 октября 2023 г</t>
  </si>
  <si>
    <t>Срок действия с 09 октября 2023 по 09 апреля 2024 г.</t>
  </si>
  <si>
    <t>" 11  " декабря 2023 г.</t>
  </si>
  <si>
    <t>Прейскурант материально-производственных запасов № 6</t>
  </si>
  <si>
    <t>Согласно АКТуоценки № 6 от 05 декабря 2023 г.</t>
  </si>
  <si>
    <t>Срок действия с 11 декабря 2023 по 11 июня 2024 г.</t>
  </si>
  <si>
    <t>Гидронасос KT6GCC-B20-B14-6R02-A1-00</t>
  </si>
  <si>
    <t>KT6GCC-B20-B14-6R02-A1-00</t>
  </si>
  <si>
    <t>Жгут-удлинитель проводов зад.светотехники 658610-3724678</t>
  </si>
  <si>
    <t>658610-3724678</t>
  </si>
  <si>
    <t>Знак аварийной остановки компактный AIRLINE</t>
  </si>
  <si>
    <t>ЗчКМА-150-5 80000-6-02 электрооборудование</t>
  </si>
  <si>
    <t>Кожух 659100-4617100-65</t>
  </si>
  <si>
    <t>659100-4617100-65</t>
  </si>
  <si>
    <t>Кольцо уплотнительное на D14</t>
  </si>
  <si>
    <t>Кран шаровый двухходовый с креп.отверстиями 3/4* BSP DN19/272AY000203P05N</t>
  </si>
  <si>
    <t>Накладка хомута</t>
  </si>
  <si>
    <t>532000852108800000</t>
  </si>
  <si>
    <t>Наклейка с логотипом КЦК (комплект №1)</t>
  </si>
  <si>
    <t>Патрубок 658660-8609151</t>
  </si>
  <si>
    <t>658660-8609151</t>
  </si>
  <si>
    <t>Переключатель круиз-контроля 581.3710-01.101</t>
  </si>
  <si>
    <t>Прямой соединитель шлангов (ЕРШ) 6-6</t>
  </si>
  <si>
    <t>РК полиамидной трубки (тормозной)/ПВХ ф15/12мм</t>
  </si>
  <si>
    <t>РК соединительной трубки (тормозной) ПВХ D12/9мм ( штуцер+2р/к из 4-х)</t>
  </si>
  <si>
    <t>РК соединительной трубки (тормозной) ПВХ D8/5.5мм ( штуцер+2р/к из 4-х)</t>
  </si>
  <si>
    <t>РК трубки ПА ф15*1,5 (Гайка,муфта,втулка,кольцо)</t>
  </si>
  <si>
    <t>Сгон оцинкованный d40</t>
  </si>
  <si>
    <t>Стойка 658620-84100-21</t>
  </si>
  <si>
    <t>658620-84100-21</t>
  </si>
  <si>
    <t>Стремянка задней рессоры 55111-2912408-20</t>
  </si>
  <si>
    <t>Фонарь 2462.3716</t>
  </si>
  <si>
    <t>Фонарь противотум.112.03.26-02*</t>
  </si>
  <si>
    <t>000457372077800000</t>
  </si>
  <si>
    <t>Фонарь ФП 133-4Б*</t>
  </si>
  <si>
    <t>000457372556800002</t>
  </si>
  <si>
    <t>Фонарь ФП133АБ</t>
  </si>
  <si>
    <t>Штуцер (ерш 10*ерш 10) латунь</t>
  </si>
  <si>
    <t>Штуцер (ерш 10*ерш 10) пластик</t>
  </si>
  <si>
    <t>Штуцер (ерш 6*ерш 6) латунь</t>
  </si>
  <si>
    <t>Штуцер (ерш 6*ерш 6) пластик</t>
  </si>
  <si>
    <t>Штуцер 22*22 (соединитель трубки 16) 853970</t>
  </si>
  <si>
    <t>853970</t>
  </si>
  <si>
    <t>" 25  " декабря 2023 г.</t>
  </si>
  <si>
    <t>Прейскурант материально-производственных запасов № 7</t>
  </si>
  <si>
    <t>Согласно АКТам оценки № 7, 8 от 20 декабря 2023 г.</t>
  </si>
  <si>
    <t>Срок действия с 25 декабря 2023 по 25 июня 2024 г.</t>
  </si>
  <si>
    <t>KH0141X0074 Тройник редукционный боковой JIC 3/4</t>
  </si>
  <si>
    <t>Болт 10х 50 кл. пр. 8.8 ГОСТ 7798-70 оц. П/Р</t>
  </si>
  <si>
    <t>Болт М12х1,25х90(10312)</t>
  </si>
  <si>
    <t>000001554153100000</t>
  </si>
  <si>
    <t>Болт М12х130 крепления коробки 2108 00001-0055419-218</t>
  </si>
  <si>
    <t>2108 00001-0055419-218</t>
  </si>
  <si>
    <t>Вставка 659612-8601036</t>
  </si>
  <si>
    <t>659612-8601036</t>
  </si>
  <si>
    <t>Вставка 659612-8601037</t>
  </si>
  <si>
    <t>659612-8601037</t>
  </si>
  <si>
    <t>Вставка левая 659612-8601037-03</t>
  </si>
  <si>
    <t>659612-8601037-03</t>
  </si>
  <si>
    <t>Вставка правая 659612-8601038-03</t>
  </si>
  <si>
    <t>659612-8601038-03</t>
  </si>
  <si>
    <t>Втулка 53215-8504030-70</t>
  </si>
  <si>
    <t>53215-8504030-70</t>
  </si>
  <si>
    <t>Втулка 65117-8504030-70</t>
  </si>
  <si>
    <t>65117-8504030-70</t>
  </si>
  <si>
    <t>Гайка барашковая М10 DIN315</t>
  </si>
  <si>
    <t>Жгут проводов включения прожектора освещения крюкового погрузчика 658667-3724124</t>
  </si>
  <si>
    <t>658667-3724124</t>
  </si>
  <si>
    <t>Зажим для трубы ф32 (одинарный)/С6 35/P6/PS6/M6X60</t>
  </si>
  <si>
    <t>35/P6/PS6/M6X60</t>
  </si>
  <si>
    <t>Кожух педали HR</t>
  </si>
  <si>
    <t>Кронштейн 659613-8601174-06</t>
  </si>
  <si>
    <t>659613-8601174-06</t>
  </si>
  <si>
    <t>Кронштейн крепления гидробака 659013-4617010</t>
  </si>
  <si>
    <t>659013-4617010</t>
  </si>
  <si>
    <t>Кронштейн ресивера 658602-3521170-01</t>
  </si>
  <si>
    <t>658602Х3521170Х01000</t>
  </si>
  <si>
    <t>Кронштейн стяжки надрамника нижний 65207-8601059</t>
  </si>
  <si>
    <t>65207-8601059</t>
  </si>
  <si>
    <t>Крыло К-510 (круглое)</t>
  </si>
  <si>
    <t>Переходник -штуцер прямой 1203610LE311</t>
  </si>
  <si>
    <t>Проставка 40х18х26</t>
  </si>
  <si>
    <t>6540-1101119-10</t>
  </si>
  <si>
    <t>Проставка 659000-8521127</t>
  </si>
  <si>
    <t>659000-8521127</t>
  </si>
  <si>
    <t>Проставка 659011-8600115-24</t>
  </si>
  <si>
    <t>659011-8600115-24</t>
  </si>
  <si>
    <t>Проставка 659011-8600116-24</t>
  </si>
  <si>
    <t>659011-8600116-24</t>
  </si>
  <si>
    <t>Стяжка хомута 5320-8521089</t>
  </si>
  <si>
    <t>5320-8521089</t>
  </si>
  <si>
    <t>Уголок DKOL(lш)-DKOL(ш) d=15 M22х1.5/ TS99-15L/Е22280150001ОМ</t>
  </si>
  <si>
    <t>Угольник крепления щита пола 5320-8522022</t>
  </si>
  <si>
    <t>5320-8522022</t>
  </si>
  <si>
    <t>Уплотнение USIT М16</t>
  </si>
  <si>
    <t>USIT М16</t>
  </si>
  <si>
    <t>Фланец CEVHER 04</t>
  </si>
  <si>
    <t>Хомут 659800-1208101-01</t>
  </si>
  <si>
    <t>659800-1208101-01</t>
  </si>
  <si>
    <t>Хомут усиленный 32-35</t>
  </si>
  <si>
    <t>32-35</t>
  </si>
  <si>
    <t>Шайба плоская 12х22 1/05200/01</t>
  </si>
  <si>
    <t>1/05200/01</t>
  </si>
  <si>
    <t>Штуцер проходной BSP 1/2 КН014Х5454</t>
  </si>
  <si>
    <t>КН014Х5454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</si>
</sst>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0" xfId="0" applyFill="1" applyBorder="1"/>
    <xf numFmtId="0" fontId="0" fillId="0" borderId="0" xfId="0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/>
    <xf numFmtId="0" fontId="2" fillId="2" borderId="4" xfId="0" applyFont="1" applyFill="1" applyBorder="1"/>
    <xf numFmtId="0" fontId="2" fillId="2" borderId="0" xfId="0" applyFont="1" applyFill="1"/>
    <xf numFmtId="0" fontId="2" fillId="0" borderId="0" xfId="0" applyFont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0" xfId="0" applyFont="1" applyFill="1"/>
    <xf numFmtId="0" fontId="3" fillId="0" borderId="0" xfId="0" applyFont="1"/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4" fontId="0" fillId="2" borderId="6" xfId="0" applyNumberFormat="1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top" wrapText="1"/>
    </xf>
    <xf numFmtId="0" fontId="0" fillId="0" borderId="5" xfId="0" applyFill="1" applyBorder="1"/>
    <xf numFmtId="0" fontId="0" fillId="0" borderId="0" xfId="0" applyFill="1"/>
    <xf numFmtId="0" fontId="0" fillId="0" borderId="6" xfId="0" applyBorder="1" applyAlignment="1">
      <alignment horizontal="center" vertical="top" wrapText="1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" fontId="0" fillId="0" borderId="0" xfId="0" applyNumberFormat="1" applyBorder="1"/>
    <xf numFmtId="4" fontId="0" fillId="0" borderId="0" xfId="0" applyNumberFormat="1"/>
    <xf numFmtId="0" fontId="0" fillId="0" borderId="6" xfId="0" applyFill="1" applyBorder="1" applyAlignment="1">
      <alignment horizontal="center" vertical="top" wrapText="1"/>
    </xf>
    <xf numFmtId="4" fontId="0" fillId="0" borderId="6" xfId="0" applyNumberFormat="1" applyFill="1" applyBorder="1"/>
    <xf numFmtId="0" fontId="0" fillId="2" borderId="6" xfId="0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top" wrapText="1"/>
    </xf>
    <xf numFmtId="4" fontId="4" fillId="0" borderId="6" xfId="0" applyNumberFormat="1" applyFont="1" applyFill="1" applyBorder="1"/>
    <xf numFmtId="0" fontId="4" fillId="0" borderId="5" xfId="0" applyFont="1" applyFill="1" applyBorder="1"/>
    <xf numFmtId="0" fontId="0" fillId="2" borderId="6" xfId="0" applyFill="1" applyBorder="1" applyAlignment="1">
      <alignment horizontal="center" vertical="top"/>
    </xf>
    <xf numFmtId="4" fontId="0" fillId="2" borderId="6" xfId="0" applyNumberFormat="1" applyFill="1" applyBorder="1" applyAlignment="1">
      <alignment vertical="top"/>
    </xf>
    <xf numFmtId="0" fontId="0" fillId="0" borderId="6" xfId="0" applyFill="1" applyBorder="1" applyAlignment="1">
      <alignment horizontal="center" vertical="top"/>
    </xf>
    <xf numFmtId="0" fontId="0" fillId="2" borderId="6" xfId="0" applyFill="1" applyBorder="1" applyAlignment="1">
      <alignment vertical="top"/>
    </xf>
    <xf numFmtId="0" fontId="0" fillId="2" borderId="6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7"/>
  <sheetViews>
    <sheetView tabSelected="1" zoomScaleNormal="100" workbookViewId="0">
      <selection activeCell="E29" sqref="E29"/>
    </sheetView>
  </sheetViews>
  <sheetFormatPr defaultRowHeight="15" x14ac:dyDescent="0.25"/>
  <cols>
    <col min="1" max="1" width="1.85546875" customWidth="1"/>
    <col min="2" max="2" width="3.28515625" customWidth="1"/>
    <col min="3" max="3" width="4.85546875" customWidth="1"/>
    <col min="4" max="4" width="42.5703125" customWidth="1"/>
    <col min="5" max="5" width="26.5703125" bestFit="1" customWidth="1"/>
    <col min="6" max="6" width="6" customWidth="1"/>
    <col min="7" max="7" width="7.5703125" customWidth="1"/>
    <col min="8" max="8" width="14.28515625" customWidth="1"/>
    <col min="9" max="9" width="13.42578125" customWidth="1"/>
    <col min="10" max="10" width="3.5703125" customWidth="1"/>
    <col min="11" max="11" width="2.28515625" customWidth="1"/>
    <col min="12" max="12" width="6.140625" customWidth="1"/>
    <col min="13" max="13" width="7.5703125" customWidth="1"/>
  </cols>
  <sheetData>
    <row r="2" spans="2:12" s="4" customFormat="1" x14ac:dyDescent="0.25">
      <c r="B2" s="1"/>
      <c r="C2" s="2"/>
      <c r="D2" s="2"/>
      <c r="E2" s="2"/>
      <c r="F2" s="2"/>
      <c r="G2" s="2"/>
      <c r="H2" s="2"/>
      <c r="I2" s="46" t="s">
        <v>0</v>
      </c>
      <c r="J2" s="47"/>
      <c r="K2" s="3"/>
      <c r="L2" s="3"/>
    </row>
    <row r="3" spans="2:12" x14ac:dyDescent="0.25">
      <c r="B3" s="5"/>
      <c r="C3" s="3"/>
      <c r="D3" s="3"/>
      <c r="E3" s="3"/>
      <c r="F3" s="3"/>
      <c r="G3" s="3"/>
      <c r="H3" s="3" t="s">
        <v>1</v>
      </c>
      <c r="I3" s="3"/>
      <c r="J3" s="6"/>
      <c r="K3" s="7"/>
      <c r="L3" s="7"/>
    </row>
    <row r="4" spans="2:12" x14ac:dyDescent="0.25">
      <c r="B4" s="5"/>
      <c r="C4" s="3"/>
      <c r="D4" s="3"/>
      <c r="E4" s="3"/>
      <c r="F4" s="3"/>
      <c r="G4" s="3"/>
      <c r="H4" s="3" t="s">
        <v>2</v>
      </c>
      <c r="I4" s="3"/>
      <c r="J4" s="6"/>
      <c r="K4" s="7"/>
      <c r="L4" s="7"/>
    </row>
    <row r="5" spans="2:12" x14ac:dyDescent="0.25">
      <c r="B5" s="5"/>
      <c r="C5" s="3"/>
      <c r="D5" s="3"/>
      <c r="E5" s="3"/>
      <c r="F5" s="3"/>
      <c r="G5" s="3"/>
      <c r="H5" s="3" t="s">
        <v>3</v>
      </c>
      <c r="I5" s="3"/>
      <c r="J5" s="6"/>
      <c r="K5" s="7"/>
      <c r="L5" s="7"/>
    </row>
    <row r="6" spans="2:12" x14ac:dyDescent="0.25">
      <c r="B6" s="5"/>
      <c r="C6" s="3"/>
      <c r="D6" s="3"/>
      <c r="E6" s="3"/>
      <c r="F6" s="3"/>
      <c r="G6" s="3"/>
      <c r="H6" s="3" t="s">
        <v>4</v>
      </c>
      <c r="I6" s="3"/>
      <c r="J6" s="6"/>
      <c r="K6" s="7"/>
      <c r="L6" s="7"/>
    </row>
    <row r="7" spans="2:12" x14ac:dyDescent="0.25">
      <c r="B7" s="5"/>
      <c r="C7" s="3"/>
      <c r="D7" s="3"/>
      <c r="E7" s="3"/>
      <c r="F7" s="3"/>
      <c r="G7" s="3"/>
      <c r="H7" s="3" t="s">
        <v>148</v>
      </c>
      <c r="I7" s="3"/>
      <c r="J7" s="6"/>
      <c r="K7" s="7"/>
      <c r="L7" s="7"/>
    </row>
    <row r="8" spans="2:12" x14ac:dyDescent="0.25">
      <c r="B8" s="5"/>
      <c r="C8" s="3"/>
      <c r="D8" s="3"/>
      <c r="E8" s="3"/>
      <c r="F8" s="3"/>
      <c r="G8" s="3"/>
      <c r="H8" s="3"/>
      <c r="I8" s="3"/>
      <c r="J8" s="6"/>
      <c r="K8" s="7"/>
      <c r="L8" s="7"/>
    </row>
    <row r="9" spans="2:12" x14ac:dyDescent="0.25">
      <c r="B9" s="5"/>
      <c r="C9" s="3"/>
      <c r="D9" s="3"/>
      <c r="E9" s="3"/>
      <c r="F9" s="3"/>
      <c r="G9" s="3"/>
      <c r="H9" s="3"/>
      <c r="I9" s="3"/>
      <c r="J9" s="6"/>
      <c r="K9" s="7"/>
      <c r="L9" s="7"/>
    </row>
    <row r="10" spans="2:12" s="10" customFormat="1" ht="18.75" x14ac:dyDescent="0.3">
      <c r="B10" s="8"/>
      <c r="C10" s="48" t="s">
        <v>149</v>
      </c>
      <c r="D10" s="48"/>
      <c r="E10" s="48"/>
      <c r="F10" s="48"/>
      <c r="G10" s="48"/>
      <c r="H10" s="48"/>
      <c r="I10" s="48"/>
      <c r="J10" s="49"/>
      <c r="K10" s="9"/>
      <c r="L10" s="9"/>
    </row>
    <row r="11" spans="2:12" x14ac:dyDescent="0.25">
      <c r="B11" s="5"/>
      <c r="C11" s="3"/>
      <c r="D11" s="3"/>
      <c r="E11" s="3"/>
      <c r="F11" s="3"/>
      <c r="G11" s="3"/>
      <c r="H11" s="3"/>
      <c r="I11" s="3"/>
      <c r="J11" s="6"/>
      <c r="K11" s="7"/>
      <c r="L11" s="7"/>
    </row>
    <row r="12" spans="2:12" s="14" customFormat="1" ht="15.75" x14ac:dyDescent="0.25">
      <c r="B12" s="11"/>
      <c r="C12" s="50" t="s">
        <v>150</v>
      </c>
      <c r="D12" s="50"/>
      <c r="E12" s="50"/>
      <c r="F12" s="50"/>
      <c r="G12" s="50"/>
      <c r="H12" s="50"/>
      <c r="I12" s="50"/>
      <c r="J12" s="12"/>
      <c r="K12" s="13"/>
      <c r="L12" s="13"/>
    </row>
    <row r="13" spans="2:12" s="14" customFormat="1" ht="15.75" customHeight="1" x14ac:dyDescent="0.25">
      <c r="B13" s="11"/>
      <c r="C13" s="50" t="s">
        <v>151</v>
      </c>
      <c r="D13" s="50"/>
      <c r="E13" s="50"/>
      <c r="F13" s="50"/>
      <c r="G13" s="50"/>
      <c r="H13" s="50"/>
      <c r="I13" s="50"/>
      <c r="J13" s="12"/>
      <c r="K13" s="13"/>
      <c r="L13" s="13"/>
    </row>
    <row r="14" spans="2:12" ht="15" customHeight="1" x14ac:dyDescent="0.25">
      <c r="B14" s="5"/>
      <c r="C14" s="3"/>
      <c r="D14" s="3"/>
      <c r="E14" s="3"/>
      <c r="F14" s="3"/>
      <c r="G14" s="3"/>
      <c r="H14" s="3"/>
      <c r="I14" s="3"/>
      <c r="J14" s="6"/>
      <c r="K14" s="7"/>
      <c r="L14" s="7"/>
    </row>
    <row r="15" spans="2:12" ht="15" customHeight="1" x14ac:dyDescent="0.25">
      <c r="B15" s="5"/>
      <c r="C15" s="45" t="s">
        <v>5</v>
      </c>
      <c r="D15" s="45" t="s">
        <v>6</v>
      </c>
      <c r="E15" s="51" t="s">
        <v>7</v>
      </c>
      <c r="F15" s="45" t="s">
        <v>8</v>
      </c>
      <c r="G15" s="45" t="s">
        <v>9</v>
      </c>
      <c r="H15" s="45" t="s">
        <v>10</v>
      </c>
      <c r="I15" s="45" t="s">
        <v>11</v>
      </c>
      <c r="J15" s="6"/>
      <c r="K15" s="7"/>
      <c r="L15" s="7"/>
    </row>
    <row r="16" spans="2:12" ht="15" customHeight="1" x14ac:dyDescent="0.25">
      <c r="B16" s="5"/>
      <c r="C16" s="45"/>
      <c r="D16" s="45"/>
      <c r="E16" s="52"/>
      <c r="F16" s="45"/>
      <c r="G16" s="45"/>
      <c r="H16" s="45"/>
      <c r="I16" s="45"/>
      <c r="J16" s="6"/>
      <c r="K16" s="7"/>
      <c r="L16" s="7"/>
    </row>
    <row r="17" spans="2:13" x14ac:dyDescent="0.25">
      <c r="B17" s="5"/>
      <c r="C17" s="35">
        <v>1</v>
      </c>
      <c r="D17" s="35">
        <v>2</v>
      </c>
      <c r="E17" s="35"/>
      <c r="F17" s="35">
        <v>3</v>
      </c>
      <c r="G17" s="35">
        <v>4</v>
      </c>
      <c r="H17" s="35">
        <v>5</v>
      </c>
      <c r="I17" s="35">
        <v>6</v>
      </c>
      <c r="J17" s="6"/>
      <c r="K17" s="7"/>
      <c r="L17" s="7"/>
    </row>
    <row r="18" spans="2:13" ht="30" x14ac:dyDescent="0.25">
      <c r="B18" s="5"/>
      <c r="C18" s="24">
        <v>1</v>
      </c>
      <c r="D18" s="16" t="s">
        <v>152</v>
      </c>
      <c r="E18" s="17" t="s">
        <v>12</v>
      </c>
      <c r="F18" s="15" t="s">
        <v>13</v>
      </c>
      <c r="G18" s="41">
        <v>8</v>
      </c>
      <c r="H18" s="42">
        <v>208.7</v>
      </c>
      <c r="I18" s="42">
        <v>250.43999999999997</v>
      </c>
      <c r="J18" s="6"/>
      <c r="K18" s="7"/>
      <c r="L18" s="7"/>
      <c r="M18" s="32"/>
    </row>
    <row r="19" spans="2:13" x14ac:dyDescent="0.25">
      <c r="B19" s="5"/>
      <c r="C19" s="15">
        <v>2</v>
      </c>
      <c r="D19" s="16" t="s">
        <v>153</v>
      </c>
      <c r="E19" s="17" t="s">
        <v>12</v>
      </c>
      <c r="F19" s="15" t="s">
        <v>13</v>
      </c>
      <c r="G19" s="41">
        <v>16</v>
      </c>
      <c r="H19" s="42">
        <v>1.1299999999999999</v>
      </c>
      <c r="I19" s="42">
        <v>1.3559999999999999</v>
      </c>
      <c r="J19" s="6"/>
      <c r="K19" s="7"/>
      <c r="L19" s="7"/>
      <c r="M19" s="32"/>
    </row>
    <row r="20" spans="2:13" x14ac:dyDescent="0.25">
      <c r="B20" s="5"/>
      <c r="C20" s="15">
        <v>3</v>
      </c>
      <c r="D20" s="16" t="s">
        <v>154</v>
      </c>
      <c r="E20" s="17" t="s">
        <v>155</v>
      </c>
      <c r="F20" s="15" t="s">
        <v>13</v>
      </c>
      <c r="G20" s="41">
        <v>34</v>
      </c>
      <c r="H20" s="42">
        <v>8.9250000000000007</v>
      </c>
      <c r="I20" s="42">
        <v>10.71</v>
      </c>
      <c r="J20" s="6"/>
      <c r="K20" s="7"/>
      <c r="L20" s="7"/>
      <c r="M20" s="32"/>
    </row>
    <row r="21" spans="2:13" ht="30" x14ac:dyDescent="0.25">
      <c r="B21" s="5"/>
      <c r="C21" s="24">
        <v>4</v>
      </c>
      <c r="D21" s="16" t="s">
        <v>156</v>
      </c>
      <c r="E21" s="28" t="s">
        <v>157</v>
      </c>
      <c r="F21" s="15" t="s">
        <v>13</v>
      </c>
      <c r="G21" s="41">
        <v>5</v>
      </c>
      <c r="H21" s="42">
        <v>12.645</v>
      </c>
      <c r="I21" s="42">
        <v>15.173999999999999</v>
      </c>
      <c r="J21" s="6"/>
      <c r="K21" s="7"/>
      <c r="L21" s="7"/>
      <c r="M21" s="32"/>
    </row>
    <row r="22" spans="2:13" x14ac:dyDescent="0.25">
      <c r="B22" s="5"/>
      <c r="C22" s="15">
        <v>5</v>
      </c>
      <c r="D22" s="16" t="s">
        <v>158</v>
      </c>
      <c r="E22" s="33" t="s">
        <v>159</v>
      </c>
      <c r="F22" s="15" t="s">
        <v>13</v>
      </c>
      <c r="G22" s="41">
        <v>4</v>
      </c>
      <c r="H22" s="42">
        <v>104.16500000000001</v>
      </c>
      <c r="I22" s="42">
        <v>124.998</v>
      </c>
      <c r="J22" s="6"/>
      <c r="K22" s="7"/>
      <c r="L22" s="7"/>
      <c r="M22" s="32"/>
    </row>
    <row r="23" spans="2:13" x14ac:dyDescent="0.25">
      <c r="B23" s="5"/>
      <c r="C23" s="15">
        <v>6</v>
      </c>
      <c r="D23" s="16" t="s">
        <v>160</v>
      </c>
      <c r="E23" s="17" t="s">
        <v>161</v>
      </c>
      <c r="F23" s="15" t="s">
        <v>13</v>
      </c>
      <c r="G23" s="41">
        <v>4</v>
      </c>
      <c r="H23" s="42">
        <v>104.16500000000001</v>
      </c>
      <c r="I23" s="42">
        <v>124.998</v>
      </c>
      <c r="J23" s="6"/>
      <c r="K23" s="7"/>
      <c r="L23" s="7"/>
      <c r="M23" s="32"/>
    </row>
    <row r="24" spans="2:13" x14ac:dyDescent="0.25">
      <c r="B24" s="5"/>
      <c r="C24" s="24">
        <v>7</v>
      </c>
      <c r="D24" s="16" t="s">
        <v>162</v>
      </c>
      <c r="E24" s="17" t="s">
        <v>163</v>
      </c>
      <c r="F24" s="15" t="s">
        <v>13</v>
      </c>
      <c r="G24" s="41">
        <v>2</v>
      </c>
      <c r="H24" s="42">
        <v>110.41500000000001</v>
      </c>
      <c r="I24" s="42">
        <v>132.49799999999999</v>
      </c>
      <c r="J24" s="6"/>
      <c r="K24" s="7"/>
      <c r="L24" s="7"/>
      <c r="M24" s="32"/>
    </row>
    <row r="25" spans="2:13" x14ac:dyDescent="0.25">
      <c r="B25" s="5"/>
      <c r="C25" s="15">
        <v>8</v>
      </c>
      <c r="D25" s="16" t="s">
        <v>164</v>
      </c>
      <c r="E25" s="17" t="s">
        <v>165</v>
      </c>
      <c r="F25" s="15" t="s">
        <v>13</v>
      </c>
      <c r="G25" s="41">
        <v>2</v>
      </c>
      <c r="H25" s="42">
        <v>110.41500000000001</v>
      </c>
      <c r="I25" s="42">
        <v>132.49799999999999</v>
      </c>
      <c r="J25" s="6"/>
      <c r="K25" s="7"/>
      <c r="L25" s="7"/>
      <c r="M25" s="32"/>
    </row>
    <row r="26" spans="2:13" x14ac:dyDescent="0.25">
      <c r="B26" s="5"/>
      <c r="C26" s="15">
        <v>9</v>
      </c>
      <c r="D26" s="16" t="s">
        <v>166</v>
      </c>
      <c r="E26" s="17" t="s">
        <v>167</v>
      </c>
      <c r="F26" s="15" t="s">
        <v>13</v>
      </c>
      <c r="G26" s="41">
        <v>4</v>
      </c>
      <c r="H26" s="42">
        <v>80</v>
      </c>
      <c r="I26" s="42">
        <v>96</v>
      </c>
      <c r="J26" s="6"/>
      <c r="K26" s="7"/>
      <c r="L26" s="7"/>
      <c r="M26" s="32"/>
    </row>
    <row r="27" spans="2:13" x14ac:dyDescent="0.25">
      <c r="B27" s="5"/>
      <c r="C27" s="24">
        <v>10</v>
      </c>
      <c r="D27" s="16" t="s">
        <v>168</v>
      </c>
      <c r="E27" s="17" t="s">
        <v>169</v>
      </c>
      <c r="F27" s="15" t="s">
        <v>13</v>
      </c>
      <c r="G27" s="41">
        <v>4</v>
      </c>
      <c r="H27" s="42">
        <v>80</v>
      </c>
      <c r="I27" s="42">
        <v>96</v>
      </c>
      <c r="J27" s="6"/>
      <c r="K27" s="7"/>
      <c r="L27" s="7"/>
      <c r="M27" s="32"/>
    </row>
    <row r="28" spans="2:13" x14ac:dyDescent="0.25">
      <c r="B28" s="5"/>
      <c r="C28" s="15">
        <v>11</v>
      </c>
      <c r="D28" s="16" t="s">
        <v>170</v>
      </c>
      <c r="E28" s="17" t="s">
        <v>12</v>
      </c>
      <c r="F28" s="15" t="s">
        <v>13</v>
      </c>
      <c r="G28" s="41">
        <v>16</v>
      </c>
      <c r="H28" s="42">
        <v>3.96</v>
      </c>
      <c r="I28" s="42">
        <v>4.7519999999999998</v>
      </c>
      <c r="J28" s="6"/>
      <c r="K28" s="7"/>
      <c r="L28" s="7"/>
      <c r="M28" s="32"/>
    </row>
    <row r="29" spans="2:13" ht="45" x14ac:dyDescent="0.25">
      <c r="B29" s="5"/>
      <c r="C29" s="15">
        <v>12</v>
      </c>
      <c r="D29" s="16" t="s">
        <v>171</v>
      </c>
      <c r="E29" s="17" t="s">
        <v>172</v>
      </c>
      <c r="F29" s="15" t="s">
        <v>13</v>
      </c>
      <c r="G29" s="41">
        <v>24</v>
      </c>
      <c r="H29" s="42">
        <v>477.83499999999998</v>
      </c>
      <c r="I29" s="42">
        <v>573.40199999999993</v>
      </c>
      <c r="J29" s="6"/>
      <c r="K29" s="7"/>
      <c r="L29" s="7"/>
      <c r="M29" s="32"/>
    </row>
    <row r="30" spans="2:13" ht="30" x14ac:dyDescent="0.25">
      <c r="B30" s="5"/>
      <c r="C30" s="24">
        <v>13</v>
      </c>
      <c r="D30" s="16" t="s">
        <v>173</v>
      </c>
      <c r="E30" s="28" t="s">
        <v>174</v>
      </c>
      <c r="F30" s="15" t="s">
        <v>13</v>
      </c>
      <c r="G30" s="41">
        <v>13</v>
      </c>
      <c r="H30" s="42">
        <v>66.86</v>
      </c>
      <c r="I30" s="42">
        <v>80.231999999999999</v>
      </c>
      <c r="J30" s="6"/>
      <c r="K30" s="7"/>
      <c r="L30" s="7"/>
      <c r="M30" s="32"/>
    </row>
    <row r="31" spans="2:13" x14ac:dyDescent="0.25">
      <c r="B31" s="5"/>
      <c r="C31" s="15">
        <v>14</v>
      </c>
      <c r="D31" s="16" t="s">
        <v>175</v>
      </c>
      <c r="E31" s="17" t="s">
        <v>12</v>
      </c>
      <c r="F31" s="15" t="s">
        <v>13</v>
      </c>
      <c r="G31" s="41">
        <v>10</v>
      </c>
      <c r="H31" s="42">
        <v>117.5</v>
      </c>
      <c r="I31" s="42">
        <v>141</v>
      </c>
      <c r="J31" s="6"/>
      <c r="K31" s="7"/>
      <c r="L31" s="7"/>
      <c r="M31" s="32"/>
    </row>
    <row r="32" spans="2:13" x14ac:dyDescent="0.25">
      <c r="B32" s="5"/>
      <c r="C32" s="15">
        <v>15</v>
      </c>
      <c r="D32" s="16" t="s">
        <v>176</v>
      </c>
      <c r="E32" s="17" t="s">
        <v>177</v>
      </c>
      <c r="F32" s="15" t="s">
        <v>13</v>
      </c>
      <c r="G32" s="41">
        <v>2</v>
      </c>
      <c r="H32" s="42">
        <v>268.75</v>
      </c>
      <c r="I32" s="42">
        <v>322.5</v>
      </c>
      <c r="J32" s="6"/>
      <c r="K32" s="7"/>
      <c r="L32" s="7"/>
      <c r="M32" s="32"/>
    </row>
    <row r="33" spans="2:13" ht="30" x14ac:dyDescent="0.25">
      <c r="B33" s="5"/>
      <c r="C33" s="24">
        <v>16</v>
      </c>
      <c r="D33" s="16" t="s">
        <v>178</v>
      </c>
      <c r="E33" s="17" t="s">
        <v>179</v>
      </c>
      <c r="F33" s="15" t="s">
        <v>13</v>
      </c>
      <c r="G33" s="41">
        <v>1</v>
      </c>
      <c r="H33" s="42">
        <v>196.78</v>
      </c>
      <c r="I33" s="42">
        <v>236.136</v>
      </c>
      <c r="J33" s="6"/>
      <c r="K33" s="7"/>
      <c r="L33" s="7"/>
      <c r="M33" s="32"/>
    </row>
    <row r="34" spans="2:13" x14ac:dyDescent="0.25">
      <c r="B34" s="5"/>
      <c r="C34" s="15">
        <v>17</v>
      </c>
      <c r="D34" s="16" t="s">
        <v>180</v>
      </c>
      <c r="E34" s="28" t="s">
        <v>181</v>
      </c>
      <c r="F34" s="15" t="s">
        <v>13</v>
      </c>
      <c r="G34" s="41">
        <v>2</v>
      </c>
      <c r="H34" s="42">
        <v>188.17</v>
      </c>
      <c r="I34" s="42">
        <v>225.80399999999997</v>
      </c>
      <c r="J34" s="6"/>
      <c r="K34" s="7"/>
      <c r="L34" s="7"/>
      <c r="M34" s="32"/>
    </row>
    <row r="35" spans="2:13" ht="30" x14ac:dyDescent="0.25">
      <c r="B35" s="5"/>
      <c r="C35" s="15">
        <v>18</v>
      </c>
      <c r="D35" s="25" t="s">
        <v>182</v>
      </c>
      <c r="E35" s="33" t="s">
        <v>183</v>
      </c>
      <c r="F35" s="24" t="s">
        <v>13</v>
      </c>
      <c r="G35" s="43">
        <v>1</v>
      </c>
      <c r="H35" s="42">
        <v>120.795</v>
      </c>
      <c r="I35" s="42">
        <v>144.95400000000001</v>
      </c>
      <c r="J35" s="26"/>
      <c r="K35" s="27"/>
      <c r="L35" s="27"/>
      <c r="M35" s="32"/>
    </row>
    <row r="36" spans="2:13" ht="17.25" customHeight="1" x14ac:dyDescent="0.25">
      <c r="B36" s="5"/>
      <c r="C36" s="24">
        <v>19</v>
      </c>
      <c r="D36" s="16" t="s">
        <v>184</v>
      </c>
      <c r="E36" s="17" t="s">
        <v>12</v>
      </c>
      <c r="F36" s="15" t="s">
        <v>13</v>
      </c>
      <c r="G36" s="41">
        <v>2</v>
      </c>
      <c r="H36" s="42">
        <v>452.22500000000002</v>
      </c>
      <c r="I36" s="42">
        <v>542.66999999999996</v>
      </c>
      <c r="J36" s="6"/>
      <c r="K36" s="7"/>
      <c r="L36" s="7"/>
      <c r="M36" s="32"/>
    </row>
    <row r="37" spans="2:13" x14ac:dyDescent="0.25">
      <c r="B37" s="5"/>
      <c r="C37" s="15">
        <v>20</v>
      </c>
      <c r="D37" s="16" t="s">
        <v>185</v>
      </c>
      <c r="E37" s="17" t="s">
        <v>12</v>
      </c>
      <c r="F37" s="15" t="s">
        <v>13</v>
      </c>
      <c r="G37" s="41">
        <v>14</v>
      </c>
      <c r="H37" s="42">
        <v>282.55</v>
      </c>
      <c r="I37" s="42">
        <v>339.06</v>
      </c>
      <c r="J37" s="6"/>
      <c r="K37" s="7"/>
      <c r="L37" s="7"/>
      <c r="M37" s="32"/>
    </row>
    <row r="38" spans="2:13" x14ac:dyDescent="0.25">
      <c r="B38" s="5"/>
      <c r="C38" s="15">
        <v>21</v>
      </c>
      <c r="D38" s="16" t="s">
        <v>186</v>
      </c>
      <c r="E38" s="17" t="s">
        <v>187</v>
      </c>
      <c r="F38" s="15" t="s">
        <v>13</v>
      </c>
      <c r="G38" s="41">
        <v>5</v>
      </c>
      <c r="H38" s="42">
        <v>102.5</v>
      </c>
      <c r="I38" s="42">
        <v>123</v>
      </c>
      <c r="J38" s="6"/>
      <c r="K38" s="7"/>
      <c r="L38" s="7"/>
      <c r="M38" s="32"/>
    </row>
    <row r="39" spans="2:13" x14ac:dyDescent="0.25">
      <c r="B39" s="5"/>
      <c r="C39" s="24">
        <v>22</v>
      </c>
      <c r="D39" s="16" t="s">
        <v>188</v>
      </c>
      <c r="E39" s="17" t="s">
        <v>189</v>
      </c>
      <c r="F39" s="15" t="s">
        <v>13</v>
      </c>
      <c r="G39" s="41">
        <v>4</v>
      </c>
      <c r="H39" s="42">
        <v>67.290000000000006</v>
      </c>
      <c r="I39" s="42">
        <v>80.748000000000005</v>
      </c>
      <c r="J39" s="6"/>
      <c r="K39" s="7"/>
      <c r="L39" s="7"/>
      <c r="M39" s="32"/>
    </row>
    <row r="40" spans="2:13" x14ac:dyDescent="0.25">
      <c r="B40" s="5"/>
      <c r="C40" s="15">
        <v>23</v>
      </c>
      <c r="D40" s="16" t="s">
        <v>190</v>
      </c>
      <c r="E40" s="33" t="s">
        <v>191</v>
      </c>
      <c r="F40" s="15" t="s">
        <v>13</v>
      </c>
      <c r="G40" s="41">
        <v>22</v>
      </c>
      <c r="H40" s="42">
        <v>9.5</v>
      </c>
      <c r="I40" s="42">
        <v>11.4</v>
      </c>
      <c r="J40" s="6"/>
      <c r="K40" s="7"/>
      <c r="L40" s="7"/>
      <c r="M40" s="32"/>
    </row>
    <row r="41" spans="2:13" x14ac:dyDescent="0.25">
      <c r="B41" s="5"/>
      <c r="C41" s="15">
        <v>24</v>
      </c>
      <c r="D41" s="16" t="s">
        <v>192</v>
      </c>
      <c r="E41" s="17" t="s">
        <v>193</v>
      </c>
      <c r="F41" s="15" t="s">
        <v>13</v>
      </c>
      <c r="G41" s="41">
        <v>16</v>
      </c>
      <c r="H41" s="42">
        <v>9.6850000000000005</v>
      </c>
      <c r="I41" s="42">
        <v>11.622</v>
      </c>
      <c r="J41" s="6"/>
      <c r="K41" s="7"/>
      <c r="L41" s="7"/>
      <c r="M41" s="32"/>
    </row>
    <row r="42" spans="2:13" x14ac:dyDescent="0.25">
      <c r="B42" s="5"/>
      <c r="C42" s="24">
        <v>25</v>
      </c>
      <c r="D42" s="16" t="s">
        <v>194</v>
      </c>
      <c r="E42" s="17" t="s">
        <v>195</v>
      </c>
      <c r="F42" s="15" t="s">
        <v>13</v>
      </c>
      <c r="G42" s="41">
        <v>10</v>
      </c>
      <c r="H42" s="42">
        <v>15.615</v>
      </c>
      <c r="I42" s="42">
        <v>18.738</v>
      </c>
      <c r="J42" s="6"/>
      <c r="K42" s="7"/>
      <c r="L42" s="7"/>
      <c r="M42" s="32"/>
    </row>
    <row r="43" spans="2:13" ht="30" x14ac:dyDescent="0.25">
      <c r="B43" s="5"/>
      <c r="C43" s="15">
        <v>26</v>
      </c>
      <c r="D43" s="16" t="s">
        <v>196</v>
      </c>
      <c r="E43" s="17" t="s">
        <v>12</v>
      </c>
      <c r="F43" s="15" t="s">
        <v>13</v>
      </c>
      <c r="G43" s="41">
        <v>10</v>
      </c>
      <c r="H43" s="42">
        <v>120.345</v>
      </c>
      <c r="I43" s="42">
        <v>144.41399999999999</v>
      </c>
      <c r="J43" s="6"/>
      <c r="K43" s="7"/>
      <c r="L43" s="7"/>
      <c r="M43" s="32"/>
    </row>
    <row r="44" spans="2:13" ht="16.5" customHeight="1" x14ac:dyDescent="0.25">
      <c r="B44" s="5"/>
      <c r="C44" s="15">
        <v>27</v>
      </c>
      <c r="D44" s="16" t="s">
        <v>197</v>
      </c>
      <c r="E44" s="17" t="s">
        <v>198</v>
      </c>
      <c r="F44" s="15" t="s">
        <v>13</v>
      </c>
      <c r="G44" s="41">
        <v>28</v>
      </c>
      <c r="H44" s="42">
        <v>68.084999999999994</v>
      </c>
      <c r="I44" s="42">
        <v>81.701999999999984</v>
      </c>
      <c r="J44" s="6"/>
      <c r="K44" s="7"/>
      <c r="L44" s="7"/>
      <c r="M44" s="32"/>
    </row>
    <row r="45" spans="2:13" x14ac:dyDescent="0.25">
      <c r="B45" s="5"/>
      <c r="C45" s="24">
        <v>28</v>
      </c>
      <c r="D45" s="25" t="s">
        <v>199</v>
      </c>
      <c r="E45" s="33" t="s">
        <v>200</v>
      </c>
      <c r="F45" s="24" t="s">
        <v>13</v>
      </c>
      <c r="G45" s="43">
        <v>6</v>
      </c>
      <c r="H45" s="42">
        <v>8.9250000000000007</v>
      </c>
      <c r="I45" s="42">
        <v>10.71</v>
      </c>
      <c r="J45" s="26"/>
      <c r="K45" s="27"/>
      <c r="L45" s="27"/>
      <c r="M45" s="32"/>
    </row>
    <row r="46" spans="2:13" x14ac:dyDescent="0.25">
      <c r="B46" s="5"/>
      <c r="C46" s="15">
        <v>29</v>
      </c>
      <c r="D46" s="16" t="s">
        <v>201</v>
      </c>
      <c r="E46" s="17" t="s">
        <v>12</v>
      </c>
      <c r="F46" s="15" t="s">
        <v>13</v>
      </c>
      <c r="G46" s="41">
        <v>1</v>
      </c>
      <c r="H46" s="42">
        <v>869.75</v>
      </c>
      <c r="I46" s="42">
        <v>1043.7</v>
      </c>
      <c r="J46" s="6"/>
      <c r="K46" s="7"/>
      <c r="L46" s="7"/>
      <c r="M46" s="32"/>
    </row>
    <row r="47" spans="2:13" x14ac:dyDescent="0.25">
      <c r="B47" s="5"/>
      <c r="C47" s="15">
        <v>30</v>
      </c>
      <c r="D47" s="16" t="s">
        <v>202</v>
      </c>
      <c r="E47" s="17" t="s">
        <v>203</v>
      </c>
      <c r="F47" s="15" t="s">
        <v>13</v>
      </c>
      <c r="G47" s="41">
        <v>22</v>
      </c>
      <c r="H47" s="42">
        <v>41.32</v>
      </c>
      <c r="I47" s="42">
        <v>49.583999999999996</v>
      </c>
      <c r="J47" s="6"/>
      <c r="K47" s="7"/>
      <c r="L47" s="7"/>
      <c r="M47" s="32"/>
    </row>
    <row r="48" spans="2:13" x14ac:dyDescent="0.25">
      <c r="B48" s="5"/>
      <c r="C48" s="24">
        <v>31</v>
      </c>
      <c r="D48" s="16" t="s">
        <v>204</v>
      </c>
      <c r="E48" s="17" t="s">
        <v>205</v>
      </c>
      <c r="F48" s="15" t="s">
        <v>13</v>
      </c>
      <c r="G48" s="41">
        <v>5</v>
      </c>
      <c r="H48" s="42">
        <v>20.835000000000001</v>
      </c>
      <c r="I48" s="42">
        <v>25.001999999999999</v>
      </c>
      <c r="J48" s="6"/>
      <c r="K48" s="7"/>
      <c r="L48" s="7"/>
      <c r="M48" s="32"/>
    </row>
    <row r="49" spans="2:13" x14ac:dyDescent="0.25">
      <c r="B49" s="5"/>
      <c r="C49" s="15">
        <v>32</v>
      </c>
      <c r="D49" s="16" t="s">
        <v>206</v>
      </c>
      <c r="E49" s="33" t="s">
        <v>207</v>
      </c>
      <c r="F49" s="15" t="s">
        <v>13</v>
      </c>
      <c r="G49" s="41">
        <v>10</v>
      </c>
      <c r="H49" s="42">
        <v>1.115</v>
      </c>
      <c r="I49" s="42">
        <v>1.3379999999999999</v>
      </c>
      <c r="J49" s="6"/>
      <c r="K49" s="7"/>
      <c r="L49" s="7"/>
      <c r="M49" s="32"/>
    </row>
    <row r="50" spans="2:13" x14ac:dyDescent="0.25">
      <c r="B50" s="5"/>
      <c r="C50" s="15">
        <v>33</v>
      </c>
      <c r="D50" s="16" t="s">
        <v>208</v>
      </c>
      <c r="E50" s="17" t="s">
        <v>209</v>
      </c>
      <c r="F50" s="15" t="s">
        <v>13</v>
      </c>
      <c r="G50" s="41">
        <v>10</v>
      </c>
      <c r="H50" s="42">
        <v>56.25</v>
      </c>
      <c r="I50" s="42">
        <v>67.5</v>
      </c>
      <c r="J50" s="6"/>
      <c r="K50" s="7"/>
      <c r="L50" s="7"/>
      <c r="M50" s="32"/>
    </row>
    <row r="51" spans="2:13" x14ac:dyDescent="0.25">
      <c r="B51" s="5"/>
      <c r="C51" s="19" t="s">
        <v>17</v>
      </c>
      <c r="D51" s="19"/>
      <c r="E51" s="17"/>
      <c r="F51" s="19"/>
      <c r="G51" s="41">
        <f>SUM(G18:G50)</f>
        <v>317</v>
      </c>
      <c r="H51" s="44"/>
      <c r="I51" s="44"/>
      <c r="J51" s="6"/>
      <c r="K51" s="7"/>
      <c r="L51" s="7"/>
    </row>
    <row r="52" spans="2:13" x14ac:dyDescent="0.25">
      <c r="B52" s="5"/>
      <c r="C52" s="3"/>
      <c r="D52" s="3"/>
      <c r="E52" s="3"/>
      <c r="F52" s="3"/>
      <c r="G52" s="3"/>
      <c r="H52" s="3"/>
      <c r="I52" s="3"/>
      <c r="J52" s="6"/>
      <c r="K52" s="7"/>
      <c r="L52" s="7"/>
    </row>
    <row r="53" spans="2:13" x14ac:dyDescent="0.25">
      <c r="B53" s="5"/>
      <c r="C53" s="3"/>
      <c r="D53" s="3"/>
      <c r="E53" s="3"/>
      <c r="F53" s="3"/>
      <c r="G53" s="3"/>
      <c r="H53" s="3"/>
      <c r="I53" s="3"/>
      <c r="J53" s="6"/>
      <c r="K53" s="7"/>
      <c r="L53" s="7"/>
    </row>
    <row r="54" spans="2:13" x14ac:dyDescent="0.25">
      <c r="B54" s="5"/>
      <c r="C54" s="3" t="s">
        <v>18</v>
      </c>
      <c r="D54" s="3"/>
      <c r="E54" s="3"/>
      <c r="F54" s="3"/>
      <c r="G54" s="3"/>
      <c r="H54" s="3"/>
      <c r="I54" s="3"/>
      <c r="J54" s="6"/>
      <c r="K54" s="7"/>
      <c r="L54" s="7"/>
    </row>
    <row r="55" spans="2:13" x14ac:dyDescent="0.25">
      <c r="B55" s="5"/>
      <c r="C55" s="3"/>
      <c r="D55" s="3"/>
      <c r="E55" s="3"/>
      <c r="F55" s="3"/>
      <c r="G55" s="3"/>
      <c r="H55" s="3"/>
      <c r="I55" s="3"/>
      <c r="J55" s="6"/>
      <c r="K55" s="7"/>
      <c r="L55" s="7"/>
    </row>
    <row r="56" spans="2:13" x14ac:dyDescent="0.25">
      <c r="B56" s="5"/>
      <c r="C56" s="3"/>
      <c r="D56" s="3"/>
      <c r="E56" s="3"/>
      <c r="F56" s="3"/>
      <c r="G56" s="3"/>
      <c r="H56" s="3"/>
      <c r="I56" s="3"/>
      <c r="J56" s="6"/>
      <c r="K56" s="7"/>
      <c r="L56" s="7"/>
    </row>
    <row r="57" spans="2:13" x14ac:dyDescent="0.25">
      <c r="B57" s="21"/>
      <c r="C57" s="22"/>
      <c r="D57" s="22"/>
      <c r="E57" s="22"/>
      <c r="F57" s="22"/>
      <c r="G57" s="22"/>
      <c r="H57" s="22"/>
      <c r="I57" s="22"/>
      <c r="J57" s="23"/>
      <c r="K57" s="7"/>
      <c r="L57" s="7"/>
    </row>
  </sheetData>
  <autoFilter ref="C17:L51"/>
  <mergeCells count="11">
    <mergeCell ref="I15:I16"/>
    <mergeCell ref="I2:J2"/>
    <mergeCell ref="C10:J10"/>
    <mergeCell ref="C12:I12"/>
    <mergeCell ref="C13:I13"/>
    <mergeCell ref="C15:C16"/>
    <mergeCell ref="D15:D16"/>
    <mergeCell ref="E15:E16"/>
    <mergeCell ref="F15:F16"/>
    <mergeCell ref="G15:G16"/>
    <mergeCell ref="H15:H16"/>
  </mergeCells>
  <printOptions horizontalCentered="1"/>
  <pageMargins left="0.59055118110236227" right="0.19685039370078741" top="0.39370078740157483" bottom="0.39370078740157483" header="0.31496062992125984" footer="0.19685039370078741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zoomScaleNormal="100" workbookViewId="0">
      <selection activeCell="E29" sqref="E29"/>
    </sheetView>
  </sheetViews>
  <sheetFormatPr defaultRowHeight="15" x14ac:dyDescent="0.25"/>
  <cols>
    <col min="1" max="1" width="1.85546875" customWidth="1"/>
    <col min="2" max="2" width="3.28515625" customWidth="1"/>
    <col min="3" max="3" width="4.85546875" customWidth="1"/>
    <col min="4" max="4" width="42.5703125" customWidth="1"/>
    <col min="5" max="5" width="26.5703125" bestFit="1" customWidth="1"/>
    <col min="6" max="6" width="6" customWidth="1"/>
    <col min="7" max="7" width="7.5703125" customWidth="1"/>
    <col min="8" max="8" width="14.28515625" customWidth="1"/>
    <col min="9" max="9" width="13.42578125" customWidth="1"/>
    <col min="10" max="10" width="3.5703125" customWidth="1"/>
    <col min="11" max="11" width="1.5703125" customWidth="1"/>
    <col min="12" max="12" width="13" customWidth="1"/>
    <col min="13" max="13" width="7.5703125" customWidth="1"/>
  </cols>
  <sheetData>
    <row r="2" spans="2:12" s="4" customFormat="1" x14ac:dyDescent="0.25">
      <c r="B2" s="1"/>
      <c r="C2" s="2"/>
      <c r="D2" s="2"/>
      <c r="E2" s="2"/>
      <c r="F2" s="2"/>
      <c r="G2" s="2"/>
      <c r="H2" s="2"/>
      <c r="I2" s="46" t="s">
        <v>0</v>
      </c>
      <c r="J2" s="47"/>
      <c r="K2" s="3"/>
      <c r="L2" s="31"/>
    </row>
    <row r="3" spans="2:12" x14ac:dyDescent="0.25">
      <c r="B3" s="5"/>
      <c r="C3" s="3"/>
      <c r="D3" s="3"/>
      <c r="E3" s="3"/>
      <c r="F3" s="3"/>
      <c r="G3" s="3"/>
      <c r="H3" s="3" t="s">
        <v>1</v>
      </c>
      <c r="I3" s="3"/>
      <c r="J3" s="6"/>
      <c r="K3" s="7"/>
    </row>
    <row r="4" spans="2:12" x14ac:dyDescent="0.25">
      <c r="B4" s="5"/>
      <c r="C4" s="3"/>
      <c r="D4" s="3"/>
      <c r="E4" s="3"/>
      <c r="F4" s="3"/>
      <c r="G4" s="3"/>
      <c r="H4" s="3" t="s">
        <v>2</v>
      </c>
      <c r="I4" s="3"/>
      <c r="J4" s="6"/>
      <c r="K4" s="7"/>
    </row>
    <row r="5" spans="2:12" x14ac:dyDescent="0.25">
      <c r="B5" s="5"/>
      <c r="C5" s="3"/>
      <c r="D5" s="3"/>
      <c r="E5" s="3"/>
      <c r="F5" s="3"/>
      <c r="G5" s="3"/>
      <c r="H5" s="3" t="s">
        <v>3</v>
      </c>
      <c r="I5" s="3"/>
      <c r="J5" s="6"/>
      <c r="K5" s="7"/>
      <c r="L5" s="32"/>
    </row>
    <row r="6" spans="2:12" x14ac:dyDescent="0.25">
      <c r="B6" s="5"/>
      <c r="C6" s="3"/>
      <c r="D6" s="3"/>
      <c r="E6" s="3"/>
      <c r="F6" s="3"/>
      <c r="G6" s="3"/>
      <c r="H6" s="3" t="s">
        <v>4</v>
      </c>
      <c r="I6" s="3"/>
      <c r="J6" s="6"/>
      <c r="K6" s="7"/>
    </row>
    <row r="7" spans="2:12" x14ac:dyDescent="0.25">
      <c r="B7" s="5"/>
      <c r="C7" s="3"/>
      <c r="D7" s="3"/>
      <c r="E7" s="3"/>
      <c r="F7" s="3"/>
      <c r="G7" s="3"/>
      <c r="H7" s="3" t="s">
        <v>107</v>
      </c>
      <c r="I7" s="3"/>
      <c r="J7" s="6"/>
      <c r="K7" s="7"/>
    </row>
    <row r="8" spans="2:12" x14ac:dyDescent="0.25">
      <c r="B8" s="5"/>
      <c r="C8" s="3"/>
      <c r="D8" s="3"/>
      <c r="E8" s="3"/>
      <c r="F8" s="3"/>
      <c r="G8" s="3"/>
      <c r="H8" s="3"/>
      <c r="I8" s="3"/>
      <c r="J8" s="6"/>
      <c r="K8" s="7"/>
    </row>
    <row r="9" spans="2:12" x14ac:dyDescent="0.25">
      <c r="B9" s="5"/>
      <c r="C9" s="3"/>
      <c r="D9" s="3"/>
      <c r="E9" s="3"/>
      <c r="F9" s="3"/>
      <c r="G9" s="3"/>
      <c r="H9" s="3"/>
      <c r="I9" s="3"/>
      <c r="J9" s="6"/>
      <c r="K9" s="7"/>
    </row>
    <row r="10" spans="2:12" s="10" customFormat="1" ht="18.75" x14ac:dyDescent="0.3">
      <c r="B10" s="8"/>
      <c r="C10" s="48" t="s">
        <v>108</v>
      </c>
      <c r="D10" s="48"/>
      <c r="E10" s="48"/>
      <c r="F10" s="48"/>
      <c r="G10" s="48"/>
      <c r="H10" s="48"/>
      <c r="I10" s="48"/>
      <c r="J10" s="49"/>
      <c r="K10" s="9"/>
    </row>
    <row r="11" spans="2:12" x14ac:dyDescent="0.25">
      <c r="B11" s="5"/>
      <c r="C11" s="3"/>
      <c r="D11" s="3"/>
      <c r="E11" s="3"/>
      <c r="F11" s="3"/>
      <c r="G11" s="3"/>
      <c r="H11" s="3"/>
      <c r="I11" s="3"/>
      <c r="J11" s="6"/>
      <c r="K11" s="7"/>
    </row>
    <row r="12" spans="2:12" s="14" customFormat="1" ht="15.75" x14ac:dyDescent="0.25">
      <c r="B12" s="11"/>
      <c r="C12" s="50" t="s">
        <v>109</v>
      </c>
      <c r="D12" s="50"/>
      <c r="E12" s="50"/>
      <c r="F12" s="50"/>
      <c r="G12" s="50"/>
      <c r="H12" s="50"/>
      <c r="I12" s="50"/>
      <c r="J12" s="12"/>
      <c r="K12" s="13"/>
    </row>
    <row r="13" spans="2:12" s="14" customFormat="1" ht="15.75" customHeight="1" x14ac:dyDescent="0.25">
      <c r="B13" s="11"/>
      <c r="C13" s="50" t="s">
        <v>110</v>
      </c>
      <c r="D13" s="50"/>
      <c r="E13" s="50"/>
      <c r="F13" s="50"/>
      <c r="G13" s="50"/>
      <c r="H13" s="50"/>
      <c r="I13" s="50"/>
      <c r="J13" s="12"/>
      <c r="K13" s="13"/>
    </row>
    <row r="14" spans="2:12" ht="15" customHeight="1" x14ac:dyDescent="0.25">
      <c r="B14" s="5"/>
      <c r="C14" s="3"/>
      <c r="D14" s="3"/>
      <c r="E14" s="3"/>
      <c r="F14" s="3"/>
      <c r="G14" s="3"/>
      <c r="H14" s="3"/>
      <c r="I14" s="3"/>
      <c r="J14" s="6"/>
      <c r="K14" s="7"/>
    </row>
    <row r="15" spans="2:12" ht="15" customHeight="1" x14ac:dyDescent="0.25">
      <c r="B15" s="5"/>
      <c r="C15" s="45" t="s">
        <v>5</v>
      </c>
      <c r="D15" s="45" t="s">
        <v>6</v>
      </c>
      <c r="E15" s="51" t="s">
        <v>7</v>
      </c>
      <c r="F15" s="45" t="s">
        <v>8</v>
      </c>
      <c r="G15" s="45" t="s">
        <v>9</v>
      </c>
      <c r="H15" s="45" t="s">
        <v>10</v>
      </c>
      <c r="I15" s="45" t="s">
        <v>11</v>
      </c>
      <c r="J15" s="6"/>
      <c r="K15" s="7"/>
    </row>
    <row r="16" spans="2:12" ht="15" customHeight="1" x14ac:dyDescent="0.25">
      <c r="B16" s="5"/>
      <c r="C16" s="45"/>
      <c r="D16" s="45"/>
      <c r="E16" s="52"/>
      <c r="F16" s="45"/>
      <c r="G16" s="45"/>
      <c r="H16" s="45"/>
      <c r="I16" s="45"/>
      <c r="J16" s="6"/>
      <c r="K16" s="7"/>
    </row>
    <row r="17" spans="2:13" x14ac:dyDescent="0.25">
      <c r="B17" s="5"/>
      <c r="C17" s="30">
        <v>1</v>
      </c>
      <c r="D17" s="30">
        <v>2</v>
      </c>
      <c r="E17" s="30"/>
      <c r="F17" s="30">
        <v>3</v>
      </c>
      <c r="G17" s="30">
        <v>4</v>
      </c>
      <c r="H17" s="30">
        <v>5</v>
      </c>
      <c r="I17" s="30">
        <v>6</v>
      </c>
      <c r="J17" s="6"/>
      <c r="K17" s="7"/>
    </row>
    <row r="18" spans="2:13" x14ac:dyDescent="0.25">
      <c r="B18" s="5"/>
      <c r="C18" s="15">
        <v>1</v>
      </c>
      <c r="D18" s="16" t="s">
        <v>111</v>
      </c>
      <c r="E18" s="17" t="s">
        <v>112</v>
      </c>
      <c r="F18" s="15" t="s">
        <v>13</v>
      </c>
      <c r="G18" s="41">
        <v>1</v>
      </c>
      <c r="H18" s="42">
        <v>34708.334999999999</v>
      </c>
      <c r="I18" s="42">
        <v>41650.002</v>
      </c>
      <c r="J18" s="6"/>
      <c r="K18" s="7"/>
      <c r="M18" s="32"/>
    </row>
    <row r="19" spans="2:13" ht="30" x14ac:dyDescent="0.25">
      <c r="B19" s="5"/>
      <c r="C19" s="24">
        <v>2</v>
      </c>
      <c r="D19" s="25" t="s">
        <v>113</v>
      </c>
      <c r="E19" s="33" t="s">
        <v>114</v>
      </c>
      <c r="F19" s="24" t="s">
        <v>13</v>
      </c>
      <c r="G19" s="43">
        <v>147</v>
      </c>
      <c r="H19" s="42">
        <v>886.88</v>
      </c>
      <c r="I19" s="42">
        <v>1064.2559999999999</v>
      </c>
      <c r="J19" s="26"/>
      <c r="K19" s="27"/>
      <c r="M19" s="32"/>
    </row>
    <row r="20" spans="2:13" ht="30" x14ac:dyDescent="0.25">
      <c r="B20" s="5"/>
      <c r="C20" s="15">
        <v>3</v>
      </c>
      <c r="D20" s="16" t="s">
        <v>115</v>
      </c>
      <c r="E20" s="17" t="s">
        <v>12</v>
      </c>
      <c r="F20" s="15" t="s">
        <v>13</v>
      </c>
      <c r="G20" s="41">
        <v>1</v>
      </c>
      <c r="H20" s="42">
        <v>40.78</v>
      </c>
      <c r="I20" s="42">
        <v>48.936</v>
      </c>
      <c r="J20" s="6"/>
      <c r="K20" s="7"/>
      <c r="M20" s="32"/>
    </row>
    <row r="21" spans="2:13" ht="30" x14ac:dyDescent="0.25">
      <c r="B21" s="5"/>
      <c r="C21" s="15">
        <v>4</v>
      </c>
      <c r="D21" s="16" t="s">
        <v>116</v>
      </c>
      <c r="E21" s="17" t="s">
        <v>12</v>
      </c>
      <c r="F21" s="15" t="s">
        <v>13</v>
      </c>
      <c r="G21" s="41">
        <v>1</v>
      </c>
      <c r="H21" s="42">
        <v>4000</v>
      </c>
      <c r="I21" s="42">
        <v>4800</v>
      </c>
      <c r="J21" s="6"/>
      <c r="K21" s="7"/>
      <c r="M21" s="32"/>
    </row>
    <row r="22" spans="2:13" x14ac:dyDescent="0.25">
      <c r="B22" s="5"/>
      <c r="C22" s="24">
        <v>5</v>
      </c>
      <c r="D22" s="16" t="s">
        <v>117</v>
      </c>
      <c r="E22" s="33" t="s">
        <v>118</v>
      </c>
      <c r="F22" s="15" t="s">
        <v>13</v>
      </c>
      <c r="G22" s="41">
        <v>5</v>
      </c>
      <c r="H22" s="42">
        <v>61.145000000000003</v>
      </c>
      <c r="I22" s="42">
        <v>73.373999999999995</v>
      </c>
      <c r="J22" s="6"/>
      <c r="K22" s="7"/>
      <c r="M22" s="32"/>
    </row>
    <row r="23" spans="2:13" x14ac:dyDescent="0.25">
      <c r="B23" s="5"/>
      <c r="C23" s="15">
        <v>6</v>
      </c>
      <c r="D23" s="16" t="s">
        <v>119</v>
      </c>
      <c r="E23" s="17" t="s">
        <v>12</v>
      </c>
      <c r="F23" s="15" t="s">
        <v>13</v>
      </c>
      <c r="G23" s="41">
        <v>32</v>
      </c>
      <c r="H23" s="42">
        <v>2.25</v>
      </c>
      <c r="I23" s="42">
        <v>2.6999999999999997</v>
      </c>
      <c r="J23" s="6"/>
      <c r="K23" s="7"/>
      <c r="M23" s="32"/>
    </row>
    <row r="24" spans="2:13" ht="45" x14ac:dyDescent="0.25">
      <c r="B24" s="5"/>
      <c r="C24" s="15">
        <v>7</v>
      </c>
      <c r="D24" s="16" t="s">
        <v>120</v>
      </c>
      <c r="E24" s="17" t="s">
        <v>12</v>
      </c>
      <c r="F24" s="15" t="s">
        <v>13</v>
      </c>
      <c r="G24" s="41">
        <v>4</v>
      </c>
      <c r="H24" s="42">
        <v>1249.6500000000001</v>
      </c>
      <c r="I24" s="42">
        <v>1499.5800000000002</v>
      </c>
      <c r="J24" s="6"/>
      <c r="K24" s="7"/>
      <c r="M24" s="32"/>
    </row>
    <row r="25" spans="2:13" x14ac:dyDescent="0.25">
      <c r="B25" s="5"/>
      <c r="C25" s="24">
        <v>8</v>
      </c>
      <c r="D25" s="16" t="s">
        <v>121</v>
      </c>
      <c r="E25" s="28" t="s">
        <v>122</v>
      </c>
      <c r="F25" s="15" t="s">
        <v>13</v>
      </c>
      <c r="G25" s="41">
        <v>63</v>
      </c>
      <c r="H25" s="42">
        <v>36.024999999999999</v>
      </c>
      <c r="I25" s="42">
        <v>43.23</v>
      </c>
      <c r="J25" s="6"/>
      <c r="K25" s="7"/>
      <c r="M25" s="32"/>
    </row>
    <row r="26" spans="2:13" x14ac:dyDescent="0.25">
      <c r="B26" s="5"/>
      <c r="C26" s="15">
        <v>9</v>
      </c>
      <c r="D26" s="16" t="s">
        <v>123</v>
      </c>
      <c r="E26" s="17" t="s">
        <v>12</v>
      </c>
      <c r="F26" s="15" t="s">
        <v>13</v>
      </c>
      <c r="G26" s="41">
        <v>2</v>
      </c>
      <c r="H26" s="42">
        <v>300</v>
      </c>
      <c r="I26" s="42">
        <v>360</v>
      </c>
      <c r="J26" s="6"/>
      <c r="K26" s="7"/>
      <c r="M26" s="32"/>
    </row>
    <row r="27" spans="2:13" x14ac:dyDescent="0.25">
      <c r="B27" s="5"/>
      <c r="C27" s="15">
        <v>10</v>
      </c>
      <c r="D27" s="16" t="s">
        <v>124</v>
      </c>
      <c r="E27" s="33" t="s">
        <v>125</v>
      </c>
      <c r="F27" s="15" t="s">
        <v>13</v>
      </c>
      <c r="G27" s="41">
        <v>1</v>
      </c>
      <c r="H27" s="42">
        <v>1000</v>
      </c>
      <c r="I27" s="42">
        <v>1200</v>
      </c>
      <c r="J27" s="6"/>
      <c r="K27" s="7"/>
      <c r="M27" s="32"/>
    </row>
    <row r="28" spans="2:13" ht="30" x14ac:dyDescent="0.25">
      <c r="B28" s="5"/>
      <c r="C28" s="24">
        <v>11</v>
      </c>
      <c r="D28" s="16" t="s">
        <v>126</v>
      </c>
      <c r="E28" s="17" t="s">
        <v>12</v>
      </c>
      <c r="F28" s="15" t="s">
        <v>13</v>
      </c>
      <c r="G28" s="41">
        <v>3</v>
      </c>
      <c r="H28" s="42">
        <v>55.86</v>
      </c>
      <c r="I28" s="42">
        <v>67.031999999999996</v>
      </c>
      <c r="J28" s="6"/>
      <c r="K28" s="7"/>
      <c r="M28" s="32"/>
    </row>
    <row r="29" spans="2:13" x14ac:dyDescent="0.25">
      <c r="B29" s="5"/>
      <c r="C29" s="15">
        <v>12</v>
      </c>
      <c r="D29" s="16" t="s">
        <v>127</v>
      </c>
      <c r="E29" s="17" t="s">
        <v>12</v>
      </c>
      <c r="F29" s="15" t="s">
        <v>13</v>
      </c>
      <c r="G29" s="41">
        <v>200</v>
      </c>
      <c r="H29" s="42">
        <v>13.15</v>
      </c>
      <c r="I29" s="42">
        <v>15.78</v>
      </c>
      <c r="J29" s="6"/>
      <c r="K29" s="7"/>
      <c r="M29" s="32"/>
    </row>
    <row r="30" spans="2:13" ht="30" x14ac:dyDescent="0.25">
      <c r="B30" s="5"/>
      <c r="C30" s="15">
        <v>13</v>
      </c>
      <c r="D30" s="16" t="s">
        <v>128</v>
      </c>
      <c r="E30" s="17" t="s">
        <v>12</v>
      </c>
      <c r="F30" s="15" t="s">
        <v>13</v>
      </c>
      <c r="G30" s="41">
        <v>2</v>
      </c>
      <c r="H30" s="42">
        <v>19.5</v>
      </c>
      <c r="I30" s="42">
        <v>23.4</v>
      </c>
      <c r="J30" s="6"/>
      <c r="K30" s="7"/>
      <c r="M30" s="32"/>
    </row>
    <row r="31" spans="2:13" ht="30" x14ac:dyDescent="0.25">
      <c r="B31" s="5"/>
      <c r="C31" s="24">
        <v>14</v>
      </c>
      <c r="D31" s="16" t="s">
        <v>129</v>
      </c>
      <c r="E31" s="17" t="s">
        <v>12</v>
      </c>
      <c r="F31" s="15" t="s">
        <v>13</v>
      </c>
      <c r="G31" s="41">
        <v>24</v>
      </c>
      <c r="H31" s="42">
        <v>34.75</v>
      </c>
      <c r="I31" s="42">
        <v>41.699999999999996</v>
      </c>
      <c r="J31" s="6"/>
      <c r="K31" s="7"/>
      <c r="M31" s="32"/>
    </row>
    <row r="32" spans="2:13" ht="30" x14ac:dyDescent="0.25">
      <c r="B32" s="5"/>
      <c r="C32" s="15">
        <v>15</v>
      </c>
      <c r="D32" s="16" t="s">
        <v>130</v>
      </c>
      <c r="E32" s="17" t="s">
        <v>12</v>
      </c>
      <c r="F32" s="15" t="s">
        <v>13</v>
      </c>
      <c r="G32" s="41">
        <v>106</v>
      </c>
      <c r="H32" s="42">
        <v>25.5</v>
      </c>
      <c r="I32" s="42">
        <v>30.599999999999998</v>
      </c>
      <c r="J32" s="6"/>
      <c r="K32" s="7"/>
      <c r="M32" s="32"/>
    </row>
    <row r="33" spans="2:13" ht="30" x14ac:dyDescent="0.25">
      <c r="B33" s="5"/>
      <c r="C33" s="15">
        <v>16</v>
      </c>
      <c r="D33" s="16" t="s">
        <v>131</v>
      </c>
      <c r="E33" s="17" t="s">
        <v>12</v>
      </c>
      <c r="F33" s="15" t="s">
        <v>13</v>
      </c>
      <c r="G33" s="41">
        <v>39</v>
      </c>
      <c r="H33" s="42">
        <v>16</v>
      </c>
      <c r="I33" s="42">
        <v>19.2</v>
      </c>
      <c r="J33" s="6"/>
      <c r="K33" s="7"/>
      <c r="M33" s="32"/>
    </row>
    <row r="34" spans="2:13" x14ac:dyDescent="0.25">
      <c r="B34" s="5"/>
      <c r="C34" s="24">
        <v>17</v>
      </c>
      <c r="D34" s="16" t="s">
        <v>132</v>
      </c>
      <c r="E34" s="17" t="s">
        <v>12</v>
      </c>
      <c r="F34" s="15" t="s">
        <v>13</v>
      </c>
      <c r="G34" s="41">
        <v>1</v>
      </c>
      <c r="H34" s="42">
        <v>28.75</v>
      </c>
      <c r="I34" s="42">
        <v>34.5</v>
      </c>
      <c r="J34" s="6"/>
      <c r="K34" s="7"/>
      <c r="M34" s="32"/>
    </row>
    <row r="35" spans="2:13" x14ac:dyDescent="0.25">
      <c r="B35" s="5"/>
      <c r="C35" s="15">
        <v>18</v>
      </c>
      <c r="D35" s="16" t="s">
        <v>133</v>
      </c>
      <c r="E35" s="28" t="s">
        <v>134</v>
      </c>
      <c r="F35" s="15" t="s">
        <v>13</v>
      </c>
      <c r="G35" s="41">
        <v>4</v>
      </c>
      <c r="H35" s="42">
        <v>458.33499999999998</v>
      </c>
      <c r="I35" s="42">
        <v>550.00199999999995</v>
      </c>
      <c r="J35" s="6"/>
      <c r="K35" s="7"/>
      <c r="M35" s="32"/>
    </row>
    <row r="36" spans="2:13" ht="17.25" customHeight="1" x14ac:dyDescent="0.25">
      <c r="B36" s="5"/>
      <c r="C36" s="15">
        <v>19</v>
      </c>
      <c r="D36" s="16" t="s">
        <v>135</v>
      </c>
      <c r="E36" s="17" t="s">
        <v>12</v>
      </c>
      <c r="F36" s="15" t="s">
        <v>13</v>
      </c>
      <c r="G36" s="41">
        <v>1</v>
      </c>
      <c r="H36" s="42">
        <v>585.63</v>
      </c>
      <c r="I36" s="42">
        <v>702.75599999999997</v>
      </c>
      <c r="J36" s="6"/>
      <c r="K36" s="7"/>
      <c r="M36" s="32"/>
    </row>
    <row r="37" spans="2:13" x14ac:dyDescent="0.25">
      <c r="B37" s="5"/>
      <c r="C37" s="24">
        <v>20</v>
      </c>
      <c r="D37" s="16" t="s">
        <v>136</v>
      </c>
      <c r="E37" s="17" t="s">
        <v>12</v>
      </c>
      <c r="F37" s="15" t="s">
        <v>13</v>
      </c>
      <c r="G37" s="41">
        <v>2</v>
      </c>
      <c r="H37" s="42">
        <v>103.77500000000001</v>
      </c>
      <c r="I37" s="42">
        <v>124.53</v>
      </c>
      <c r="J37" s="6"/>
      <c r="K37" s="7"/>
      <c r="M37" s="32"/>
    </row>
    <row r="38" spans="2:13" x14ac:dyDescent="0.25">
      <c r="B38" s="5"/>
      <c r="C38" s="15">
        <v>21</v>
      </c>
      <c r="D38" s="16" t="s">
        <v>137</v>
      </c>
      <c r="E38" s="28" t="s">
        <v>138</v>
      </c>
      <c r="F38" s="15" t="s">
        <v>13</v>
      </c>
      <c r="G38" s="41">
        <v>2</v>
      </c>
      <c r="H38" s="42">
        <v>51.005000000000003</v>
      </c>
      <c r="I38" s="42">
        <v>61.206000000000003</v>
      </c>
      <c r="J38" s="6"/>
      <c r="K38" s="7"/>
      <c r="M38" s="32"/>
    </row>
    <row r="39" spans="2:13" x14ac:dyDescent="0.25">
      <c r="B39" s="5"/>
      <c r="C39" s="15">
        <v>22</v>
      </c>
      <c r="D39" s="16" t="s">
        <v>139</v>
      </c>
      <c r="E39" s="28" t="s">
        <v>140</v>
      </c>
      <c r="F39" s="15" t="s">
        <v>13</v>
      </c>
      <c r="G39" s="41">
        <v>4</v>
      </c>
      <c r="H39" s="42">
        <v>217.15</v>
      </c>
      <c r="I39" s="42">
        <v>260.58</v>
      </c>
      <c r="J39" s="6"/>
      <c r="K39" s="7"/>
      <c r="M39" s="32"/>
    </row>
    <row r="40" spans="2:13" x14ac:dyDescent="0.25">
      <c r="B40" s="5"/>
      <c r="C40" s="24">
        <v>23</v>
      </c>
      <c r="D40" s="16" t="s">
        <v>141</v>
      </c>
      <c r="E40" s="17" t="s">
        <v>12</v>
      </c>
      <c r="F40" s="15" t="s">
        <v>13</v>
      </c>
      <c r="G40" s="41">
        <v>3</v>
      </c>
      <c r="H40" s="42">
        <v>793.25</v>
      </c>
      <c r="I40" s="42">
        <v>951.9</v>
      </c>
      <c r="J40" s="6"/>
      <c r="K40" s="7"/>
      <c r="M40" s="32"/>
    </row>
    <row r="41" spans="2:13" x14ac:dyDescent="0.25">
      <c r="B41" s="5"/>
      <c r="C41" s="15">
        <v>24</v>
      </c>
      <c r="D41" s="16" t="s">
        <v>142</v>
      </c>
      <c r="E41" s="17" t="s">
        <v>12</v>
      </c>
      <c r="F41" s="15" t="s">
        <v>13</v>
      </c>
      <c r="G41" s="41">
        <v>10</v>
      </c>
      <c r="H41" s="42">
        <v>11.5</v>
      </c>
      <c r="I41" s="42">
        <v>13.799999999999999</v>
      </c>
      <c r="J41" s="6"/>
      <c r="K41" s="7"/>
      <c r="M41" s="32"/>
    </row>
    <row r="42" spans="2:13" x14ac:dyDescent="0.25">
      <c r="B42" s="5"/>
      <c r="C42" s="15">
        <v>25</v>
      </c>
      <c r="D42" s="16" t="s">
        <v>143</v>
      </c>
      <c r="E42" s="17" t="s">
        <v>12</v>
      </c>
      <c r="F42" s="15" t="s">
        <v>13</v>
      </c>
      <c r="G42" s="41">
        <v>492</v>
      </c>
      <c r="H42" s="42">
        <v>14.25</v>
      </c>
      <c r="I42" s="42">
        <v>17.099999999999998</v>
      </c>
      <c r="J42" s="6"/>
      <c r="K42" s="7"/>
      <c r="M42" s="32"/>
    </row>
    <row r="43" spans="2:13" x14ac:dyDescent="0.25">
      <c r="B43" s="5"/>
      <c r="C43" s="24">
        <v>26</v>
      </c>
      <c r="D43" s="16" t="s">
        <v>144</v>
      </c>
      <c r="E43" s="17" t="s">
        <v>12</v>
      </c>
      <c r="F43" s="15" t="s">
        <v>13</v>
      </c>
      <c r="G43" s="41">
        <v>20</v>
      </c>
      <c r="H43" s="42">
        <v>8.25</v>
      </c>
      <c r="I43" s="42">
        <v>9.9</v>
      </c>
      <c r="J43" s="6"/>
      <c r="K43" s="7"/>
      <c r="M43" s="32"/>
    </row>
    <row r="44" spans="2:13" x14ac:dyDescent="0.25">
      <c r="B44" s="5"/>
      <c r="C44" s="15">
        <v>27</v>
      </c>
      <c r="D44" s="16" t="s">
        <v>145</v>
      </c>
      <c r="E44" s="17" t="s">
        <v>12</v>
      </c>
      <c r="F44" s="15" t="s">
        <v>13</v>
      </c>
      <c r="G44" s="41">
        <v>2</v>
      </c>
      <c r="H44" s="42">
        <v>13.15</v>
      </c>
      <c r="I44" s="42">
        <v>15.78</v>
      </c>
      <c r="J44" s="6"/>
      <c r="K44" s="7"/>
      <c r="M44" s="32"/>
    </row>
    <row r="45" spans="2:13" ht="16.5" customHeight="1" x14ac:dyDescent="0.25">
      <c r="B45" s="5"/>
      <c r="C45" s="15">
        <v>28</v>
      </c>
      <c r="D45" s="16" t="s">
        <v>146</v>
      </c>
      <c r="E45" s="17" t="s">
        <v>147</v>
      </c>
      <c r="F45" s="15" t="s">
        <v>13</v>
      </c>
      <c r="G45" s="41">
        <v>25</v>
      </c>
      <c r="H45" s="42">
        <v>16.75</v>
      </c>
      <c r="I45" s="42">
        <v>20.099999999999998</v>
      </c>
      <c r="J45" s="6"/>
      <c r="K45" s="7"/>
      <c r="M45" s="32"/>
    </row>
    <row r="46" spans="2:13" x14ac:dyDescent="0.25">
      <c r="B46" s="5"/>
      <c r="C46" s="19" t="s">
        <v>17</v>
      </c>
      <c r="D46" s="19"/>
      <c r="E46" s="17"/>
      <c r="F46" s="19"/>
      <c r="G46" s="41">
        <f>SUM(G18:G45)</f>
        <v>1197</v>
      </c>
      <c r="H46" s="44"/>
      <c r="I46" s="44"/>
      <c r="J46" s="6"/>
      <c r="K46" s="7"/>
    </row>
    <row r="47" spans="2:13" x14ac:dyDescent="0.25">
      <c r="B47" s="5"/>
      <c r="C47" s="3"/>
      <c r="D47" s="3"/>
      <c r="E47" s="3"/>
      <c r="F47" s="3"/>
      <c r="G47" s="3"/>
      <c r="H47" s="3"/>
      <c r="I47" s="3"/>
      <c r="J47" s="6"/>
      <c r="K47" s="7"/>
    </row>
    <row r="48" spans="2:13" x14ac:dyDescent="0.25">
      <c r="B48" s="5"/>
      <c r="C48" s="3"/>
      <c r="D48" s="3"/>
      <c r="E48" s="3"/>
      <c r="F48" s="3"/>
      <c r="G48" s="3"/>
      <c r="H48" s="3"/>
      <c r="I48" s="3"/>
      <c r="J48" s="6"/>
      <c r="K48" s="7"/>
    </row>
    <row r="49" spans="2:11" x14ac:dyDescent="0.25">
      <c r="B49" s="5"/>
      <c r="C49" s="3" t="s">
        <v>18</v>
      </c>
      <c r="D49" s="3"/>
      <c r="E49" s="3"/>
      <c r="F49" s="3"/>
      <c r="G49" s="3"/>
      <c r="H49" s="3"/>
      <c r="I49" s="3"/>
      <c r="J49" s="6"/>
      <c r="K49" s="7"/>
    </row>
    <row r="50" spans="2:11" x14ac:dyDescent="0.25">
      <c r="B50" s="5"/>
      <c r="C50" s="3"/>
      <c r="D50" s="3"/>
      <c r="E50" s="3"/>
      <c r="F50" s="3"/>
      <c r="G50" s="3"/>
      <c r="H50" s="3"/>
      <c r="I50" s="3"/>
      <c r="J50" s="6"/>
      <c r="K50" s="7"/>
    </row>
    <row r="51" spans="2:11" x14ac:dyDescent="0.25">
      <c r="B51" s="5"/>
      <c r="C51" s="3"/>
      <c r="D51" s="3"/>
      <c r="E51" s="3"/>
      <c r="F51" s="3"/>
      <c r="G51" s="3"/>
      <c r="H51" s="3"/>
      <c r="I51" s="3"/>
      <c r="J51" s="6"/>
      <c r="K51" s="7"/>
    </row>
    <row r="52" spans="2:11" x14ac:dyDescent="0.25">
      <c r="B52" s="21"/>
      <c r="C52" s="22"/>
      <c r="D52" s="22"/>
      <c r="E52" s="22"/>
      <c r="F52" s="22"/>
      <c r="G52" s="22"/>
      <c r="H52" s="22"/>
      <c r="I52" s="22"/>
      <c r="J52" s="23"/>
      <c r="K52" s="7"/>
    </row>
  </sheetData>
  <mergeCells count="11">
    <mergeCell ref="I15:I16"/>
    <mergeCell ref="I2:J2"/>
    <mergeCell ref="C10:J10"/>
    <mergeCell ref="C12:I12"/>
    <mergeCell ref="C13:I13"/>
    <mergeCell ref="C15:C16"/>
    <mergeCell ref="D15:D16"/>
    <mergeCell ref="E15:E16"/>
    <mergeCell ref="F15:F16"/>
    <mergeCell ref="G15:G16"/>
    <mergeCell ref="H15:H16"/>
  </mergeCells>
  <printOptions horizontalCentered="1"/>
  <pageMargins left="0.70866141732283472" right="0.19685039370078741" top="0.19685039370078741" bottom="0.39370078740157483" header="0.31496062992125984" footer="0.19685039370078741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zoomScaleNormal="100" workbookViewId="0">
      <selection activeCell="W17" sqref="W17"/>
    </sheetView>
  </sheetViews>
  <sheetFormatPr defaultRowHeight="15" x14ac:dyDescent="0.25"/>
  <cols>
    <col min="1" max="1" width="1.85546875" customWidth="1"/>
    <col min="2" max="2" width="3.28515625" customWidth="1"/>
    <col min="3" max="3" width="4.85546875" customWidth="1"/>
    <col min="4" max="4" width="47.85546875" customWidth="1"/>
    <col min="5" max="5" width="21.42578125" customWidth="1"/>
    <col min="6" max="6" width="6" customWidth="1"/>
    <col min="7" max="7" width="7.5703125" customWidth="1"/>
    <col min="8" max="8" width="14.7109375" customWidth="1"/>
    <col min="9" max="9" width="13.7109375" customWidth="1"/>
    <col min="10" max="10" width="3.5703125" customWidth="1"/>
  </cols>
  <sheetData>
    <row r="1" spans="2:11" x14ac:dyDescent="0.25">
      <c r="K1" s="27"/>
    </row>
    <row r="2" spans="2:11" s="4" customFormat="1" x14ac:dyDescent="0.25">
      <c r="B2" s="1"/>
      <c r="C2" s="2"/>
      <c r="D2" s="2"/>
      <c r="E2" s="2"/>
      <c r="F2" s="2"/>
      <c r="G2" s="2"/>
      <c r="H2" s="2"/>
      <c r="I2" s="46" t="s">
        <v>0</v>
      </c>
      <c r="J2" s="47"/>
      <c r="K2" s="36"/>
    </row>
    <row r="3" spans="2:11" x14ac:dyDescent="0.25">
      <c r="B3" s="5"/>
      <c r="C3" s="3"/>
      <c r="D3" s="3"/>
      <c r="E3" s="3"/>
      <c r="F3" s="3"/>
      <c r="G3" s="3"/>
      <c r="H3" s="3" t="s">
        <v>1</v>
      </c>
      <c r="I3" s="3"/>
      <c r="J3" s="6"/>
      <c r="K3" s="27"/>
    </row>
    <row r="4" spans="2:11" x14ac:dyDescent="0.25">
      <c r="B4" s="5"/>
      <c r="C4" s="3"/>
      <c r="D4" s="3"/>
      <c r="E4" s="3"/>
      <c r="F4" s="3"/>
      <c r="G4" s="3"/>
      <c r="H4" s="3" t="s">
        <v>2</v>
      </c>
      <c r="I4" s="3"/>
      <c r="J4" s="6"/>
      <c r="K4" s="27"/>
    </row>
    <row r="5" spans="2:11" x14ac:dyDescent="0.25">
      <c r="B5" s="5"/>
      <c r="C5" s="3"/>
      <c r="D5" s="3"/>
      <c r="E5" s="3"/>
      <c r="F5" s="3"/>
      <c r="G5" s="3"/>
      <c r="H5" s="3" t="s">
        <v>3</v>
      </c>
      <c r="I5" s="3"/>
      <c r="J5" s="6"/>
      <c r="K5" s="27"/>
    </row>
    <row r="6" spans="2:11" x14ac:dyDescent="0.25">
      <c r="B6" s="5"/>
      <c r="C6" s="3"/>
      <c r="D6" s="3"/>
      <c r="E6" s="3"/>
      <c r="F6" s="3"/>
      <c r="G6" s="3"/>
      <c r="H6" s="3" t="s">
        <v>4</v>
      </c>
      <c r="I6" s="3"/>
      <c r="J6" s="6"/>
      <c r="K6" s="27"/>
    </row>
    <row r="7" spans="2:11" x14ac:dyDescent="0.25">
      <c r="B7" s="5"/>
      <c r="C7" s="3"/>
      <c r="D7" s="3"/>
      <c r="E7" s="3"/>
      <c r="F7" s="3"/>
      <c r="G7" s="3"/>
      <c r="H7" s="3" t="s">
        <v>103</v>
      </c>
      <c r="I7" s="3"/>
      <c r="J7" s="6"/>
      <c r="K7" s="27"/>
    </row>
    <row r="8" spans="2:11" x14ac:dyDescent="0.25">
      <c r="B8" s="5"/>
      <c r="C8" s="3"/>
      <c r="D8" s="3"/>
      <c r="E8" s="3"/>
      <c r="F8" s="3"/>
      <c r="G8" s="3"/>
      <c r="H8" s="3"/>
      <c r="I8" s="3"/>
      <c r="J8" s="6"/>
    </row>
    <row r="9" spans="2:11" x14ac:dyDescent="0.25">
      <c r="B9" s="5"/>
      <c r="C9" s="3"/>
      <c r="D9" s="3"/>
      <c r="E9" s="3"/>
      <c r="F9" s="3"/>
      <c r="G9" s="3"/>
      <c r="H9" s="3"/>
      <c r="I9" s="3"/>
      <c r="J9" s="6"/>
    </row>
    <row r="10" spans="2:11" s="10" customFormat="1" ht="18.75" x14ac:dyDescent="0.3">
      <c r="B10" s="8"/>
      <c r="C10" s="48" t="s">
        <v>104</v>
      </c>
      <c r="D10" s="48"/>
      <c r="E10" s="48"/>
      <c r="F10" s="48"/>
      <c r="G10" s="48"/>
      <c r="H10" s="48"/>
      <c r="I10" s="48"/>
      <c r="J10" s="49"/>
    </row>
    <row r="11" spans="2:11" x14ac:dyDescent="0.25">
      <c r="B11" s="5"/>
      <c r="C11" s="3"/>
      <c r="D11" s="3"/>
      <c r="E11" s="3"/>
      <c r="F11" s="3"/>
      <c r="G11" s="3"/>
      <c r="H11" s="3"/>
      <c r="I11" s="3"/>
      <c r="J11" s="6"/>
    </row>
    <row r="12" spans="2:11" s="14" customFormat="1" ht="15.75" x14ac:dyDescent="0.25">
      <c r="B12" s="11"/>
      <c r="C12" s="50" t="s">
        <v>105</v>
      </c>
      <c r="D12" s="50"/>
      <c r="E12" s="50"/>
      <c r="F12" s="50"/>
      <c r="G12" s="50"/>
      <c r="H12" s="50"/>
      <c r="I12" s="50"/>
      <c r="J12" s="12"/>
    </row>
    <row r="13" spans="2:11" s="14" customFormat="1" ht="15.75" x14ac:dyDescent="0.25">
      <c r="B13" s="11"/>
      <c r="C13" s="50" t="s">
        <v>106</v>
      </c>
      <c r="D13" s="50"/>
      <c r="E13" s="50"/>
      <c r="F13" s="50"/>
      <c r="G13" s="50"/>
      <c r="H13" s="50"/>
      <c r="I13" s="50"/>
      <c r="J13" s="12"/>
    </row>
    <row r="14" spans="2:11" ht="15" customHeight="1" x14ac:dyDescent="0.25">
      <c r="B14" s="5"/>
      <c r="C14" s="3"/>
      <c r="D14" s="3"/>
      <c r="E14" s="3"/>
      <c r="F14" s="3"/>
      <c r="G14" s="3"/>
      <c r="H14" s="3"/>
      <c r="I14" s="3"/>
      <c r="J14" s="6"/>
    </row>
    <row r="15" spans="2:11" ht="15" customHeight="1" x14ac:dyDescent="0.25">
      <c r="B15" s="5"/>
      <c r="C15" s="45" t="s">
        <v>5</v>
      </c>
      <c r="D15" s="45" t="s">
        <v>6</v>
      </c>
      <c r="E15" s="51" t="s">
        <v>7</v>
      </c>
      <c r="F15" s="45" t="s">
        <v>8</v>
      </c>
      <c r="G15" s="45" t="s">
        <v>9</v>
      </c>
      <c r="H15" s="45" t="s">
        <v>10</v>
      </c>
      <c r="I15" s="45" t="s">
        <v>11</v>
      </c>
      <c r="J15" s="6"/>
    </row>
    <row r="16" spans="2:11" ht="15" customHeight="1" x14ac:dyDescent="0.25">
      <c r="B16" s="5"/>
      <c r="C16" s="45"/>
      <c r="D16" s="45"/>
      <c r="E16" s="52"/>
      <c r="F16" s="45"/>
      <c r="G16" s="45"/>
      <c r="H16" s="45"/>
      <c r="I16" s="45"/>
      <c r="J16" s="6"/>
    </row>
    <row r="17" spans="2:10" x14ac:dyDescent="0.25">
      <c r="B17" s="5"/>
      <c r="C17" s="30">
        <v>1</v>
      </c>
      <c r="D17" s="30">
        <v>2</v>
      </c>
      <c r="E17" s="30"/>
      <c r="F17" s="30">
        <v>3</v>
      </c>
      <c r="G17" s="30">
        <v>4</v>
      </c>
      <c r="H17" s="30">
        <v>5</v>
      </c>
      <c r="I17" s="30">
        <v>6</v>
      </c>
      <c r="J17" s="6"/>
    </row>
    <row r="18" spans="2:10" ht="15.75" customHeight="1" x14ac:dyDescent="0.25">
      <c r="B18" s="5"/>
      <c r="C18" s="37">
        <v>1</v>
      </c>
      <c r="D18" s="38" t="s">
        <v>14</v>
      </c>
      <c r="E18" s="38" t="s">
        <v>15</v>
      </c>
      <c r="F18" s="37" t="s">
        <v>13</v>
      </c>
      <c r="G18" s="37">
        <v>24</v>
      </c>
      <c r="H18" s="39">
        <v>11281.749000000002</v>
      </c>
      <c r="I18" s="39">
        <v>13538.098800000003</v>
      </c>
      <c r="J18" s="40"/>
    </row>
    <row r="19" spans="2:10" ht="15.75" customHeight="1" x14ac:dyDescent="0.25">
      <c r="B19" s="5"/>
      <c r="C19" s="37">
        <v>2</v>
      </c>
      <c r="D19" s="38" t="s">
        <v>19</v>
      </c>
      <c r="E19" s="38" t="s">
        <v>20</v>
      </c>
      <c r="F19" s="37" t="s">
        <v>13</v>
      </c>
      <c r="G19" s="37">
        <v>53</v>
      </c>
      <c r="H19" s="39">
        <v>5.7203773584905662</v>
      </c>
      <c r="I19" s="39">
        <v>6.8644528301886796</v>
      </c>
      <c r="J19" s="40"/>
    </row>
    <row r="20" spans="2:10" x14ac:dyDescent="0.25">
      <c r="B20" s="5"/>
      <c r="C20" s="19" t="s">
        <v>17</v>
      </c>
      <c r="D20" s="19"/>
      <c r="E20" s="19"/>
      <c r="F20" s="19"/>
      <c r="G20" s="20">
        <v>77</v>
      </c>
      <c r="H20" s="19"/>
      <c r="I20" s="19"/>
      <c r="J20" s="6"/>
    </row>
    <row r="21" spans="2:10" x14ac:dyDescent="0.25">
      <c r="B21" s="5"/>
      <c r="C21" s="3"/>
      <c r="D21" s="3"/>
      <c r="E21" s="3"/>
      <c r="F21" s="3"/>
      <c r="G21" s="3"/>
      <c r="H21" s="3"/>
      <c r="I21" s="3"/>
      <c r="J21" s="6"/>
    </row>
    <row r="22" spans="2:10" x14ac:dyDescent="0.25">
      <c r="B22" s="5"/>
      <c r="C22" s="3"/>
      <c r="D22" s="3"/>
      <c r="E22" s="3"/>
      <c r="F22" s="3"/>
      <c r="G22" s="3"/>
      <c r="H22" s="3"/>
      <c r="I22" s="3"/>
      <c r="J22" s="6"/>
    </row>
    <row r="23" spans="2:10" x14ac:dyDescent="0.25">
      <c r="B23" s="5"/>
      <c r="C23" s="3" t="s">
        <v>18</v>
      </c>
      <c r="D23" s="3"/>
      <c r="E23" s="3"/>
      <c r="F23" s="3"/>
      <c r="G23" s="3"/>
      <c r="H23" s="3"/>
      <c r="I23" s="3"/>
      <c r="J23" s="6"/>
    </row>
    <row r="24" spans="2:10" x14ac:dyDescent="0.25">
      <c r="B24" s="5"/>
      <c r="C24" s="3"/>
      <c r="D24" s="3"/>
      <c r="E24" s="3"/>
      <c r="F24" s="3"/>
      <c r="G24" s="3"/>
      <c r="H24" s="3"/>
      <c r="I24" s="3"/>
      <c r="J24" s="6"/>
    </row>
    <row r="25" spans="2:10" x14ac:dyDescent="0.25">
      <c r="B25" s="5"/>
      <c r="C25" s="3"/>
      <c r="D25" s="3"/>
      <c r="E25" s="3"/>
      <c r="F25" s="3"/>
      <c r="G25" s="3"/>
      <c r="H25" s="3"/>
      <c r="I25" s="3"/>
      <c r="J25" s="6"/>
    </row>
    <row r="26" spans="2:10" x14ac:dyDescent="0.25">
      <c r="B26" s="5"/>
      <c r="C26" s="3"/>
      <c r="D26" s="3"/>
      <c r="E26" s="3"/>
      <c r="F26" s="3"/>
      <c r="G26" s="3"/>
      <c r="H26" s="3"/>
      <c r="I26" s="3"/>
      <c r="J26" s="6"/>
    </row>
    <row r="27" spans="2:10" x14ac:dyDescent="0.25">
      <c r="B27" s="5"/>
      <c r="C27" s="3"/>
      <c r="D27" s="3"/>
      <c r="E27" s="3"/>
      <c r="F27" s="3"/>
      <c r="G27" s="3"/>
      <c r="H27" s="3"/>
      <c r="I27" s="3"/>
      <c r="J27" s="6"/>
    </row>
    <row r="28" spans="2:10" x14ac:dyDescent="0.25">
      <c r="B28" s="5"/>
      <c r="C28" s="3"/>
      <c r="D28" s="3"/>
      <c r="E28" s="3"/>
      <c r="F28" s="3"/>
      <c r="G28" s="3"/>
      <c r="H28" s="3"/>
      <c r="I28" s="3"/>
      <c r="J28" s="6"/>
    </row>
    <row r="29" spans="2:10" x14ac:dyDescent="0.25">
      <c r="B29" s="5"/>
      <c r="C29" s="3"/>
      <c r="D29" s="3"/>
      <c r="E29" s="3"/>
      <c r="F29" s="3"/>
      <c r="G29" s="3"/>
      <c r="H29" s="3"/>
      <c r="I29" s="3"/>
      <c r="J29" s="6"/>
    </row>
    <row r="30" spans="2:10" x14ac:dyDescent="0.25">
      <c r="B30" s="21"/>
      <c r="C30" s="22"/>
      <c r="D30" s="22"/>
      <c r="E30" s="22"/>
      <c r="F30" s="22"/>
      <c r="G30" s="22"/>
      <c r="H30" s="22"/>
      <c r="I30" s="22"/>
      <c r="J30" s="23"/>
    </row>
  </sheetData>
  <mergeCells count="11">
    <mergeCell ref="H15:H16"/>
    <mergeCell ref="I15:I16"/>
    <mergeCell ref="I2:J2"/>
    <mergeCell ref="C10:J10"/>
    <mergeCell ref="C12:I12"/>
    <mergeCell ref="C13:I13"/>
    <mergeCell ref="C15:C16"/>
    <mergeCell ref="D15:D16"/>
    <mergeCell ref="E15:E16"/>
    <mergeCell ref="F15:F16"/>
    <mergeCell ref="G15:G16"/>
  </mergeCells>
  <printOptions horizontalCentered="1"/>
  <pageMargins left="0.70866141732283472" right="0.19685039370078741" top="0.19685039370078741" bottom="0.39370078740157483" header="0.31496062992125984" footer="0.19685039370078741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9"/>
  <sheetViews>
    <sheetView zoomScaleNormal="100" workbookViewId="0">
      <selection activeCell="N24" sqref="N24"/>
    </sheetView>
  </sheetViews>
  <sheetFormatPr defaultRowHeight="15" x14ac:dyDescent="0.25"/>
  <cols>
    <col min="1" max="1" width="1.85546875" customWidth="1"/>
    <col min="2" max="2" width="3.28515625" customWidth="1"/>
    <col min="3" max="3" width="4.85546875" customWidth="1"/>
    <col min="4" max="4" width="49" customWidth="1"/>
    <col min="5" max="5" width="20.42578125" customWidth="1"/>
    <col min="6" max="6" width="6" customWidth="1"/>
    <col min="7" max="7" width="7.5703125" customWidth="1"/>
    <col min="8" max="8" width="14.7109375" customWidth="1"/>
    <col min="9" max="9" width="13.7109375" customWidth="1"/>
    <col min="10" max="10" width="3.5703125" customWidth="1"/>
    <col min="11" max="11" width="1.5703125" customWidth="1"/>
    <col min="12" max="12" width="8" bestFit="1" customWidth="1"/>
    <col min="13" max="13" width="4" bestFit="1" customWidth="1"/>
  </cols>
  <sheetData>
    <row r="2" spans="2:12" s="4" customFormat="1" x14ac:dyDescent="0.25">
      <c r="B2" s="1"/>
      <c r="C2" s="2"/>
      <c r="D2" s="2"/>
      <c r="E2" s="2"/>
      <c r="F2" s="2"/>
      <c r="G2" s="2"/>
      <c r="H2" s="2"/>
      <c r="I2" s="46" t="s">
        <v>0</v>
      </c>
      <c r="J2" s="47"/>
      <c r="K2" s="3"/>
      <c r="L2" s="31"/>
    </row>
    <row r="3" spans="2:12" x14ac:dyDescent="0.25">
      <c r="B3" s="5"/>
      <c r="C3" s="3"/>
      <c r="D3" s="3"/>
      <c r="E3" s="3"/>
      <c r="F3" s="3"/>
      <c r="G3" s="3"/>
      <c r="H3" s="3" t="s">
        <v>1</v>
      </c>
      <c r="I3" s="3"/>
      <c r="J3" s="6"/>
      <c r="K3" s="7"/>
    </row>
    <row r="4" spans="2:12" x14ac:dyDescent="0.25">
      <c r="B4" s="5"/>
      <c r="C4" s="3"/>
      <c r="D4" s="3"/>
      <c r="E4" s="3"/>
      <c r="F4" s="3"/>
      <c r="G4" s="3"/>
      <c r="H4" s="3" t="s">
        <v>2</v>
      </c>
      <c r="I4" s="3"/>
      <c r="J4" s="6"/>
      <c r="K4" s="7"/>
    </row>
    <row r="5" spans="2:12" x14ac:dyDescent="0.25">
      <c r="B5" s="5"/>
      <c r="C5" s="3"/>
      <c r="D5" s="3"/>
      <c r="E5" s="3"/>
      <c r="F5" s="3"/>
      <c r="G5" s="3"/>
      <c r="H5" s="3" t="s">
        <v>3</v>
      </c>
      <c r="I5" s="3"/>
      <c r="J5" s="6"/>
      <c r="K5" s="7"/>
      <c r="L5" s="32"/>
    </row>
    <row r="6" spans="2:12" x14ac:dyDescent="0.25">
      <c r="B6" s="5"/>
      <c r="C6" s="3"/>
      <c r="D6" s="3"/>
      <c r="E6" s="3"/>
      <c r="F6" s="3"/>
      <c r="G6" s="3"/>
      <c r="H6" s="3" t="s">
        <v>4</v>
      </c>
      <c r="I6" s="3"/>
      <c r="J6" s="6"/>
      <c r="K6" s="7"/>
    </row>
    <row r="7" spans="2:12" x14ac:dyDescent="0.25">
      <c r="B7" s="5"/>
      <c r="C7" s="3"/>
      <c r="D7" s="3"/>
      <c r="E7" s="3"/>
      <c r="F7" s="3"/>
      <c r="G7" s="3"/>
      <c r="H7" s="3" t="s">
        <v>21</v>
      </c>
      <c r="I7" s="3"/>
      <c r="J7" s="6"/>
      <c r="K7" s="7"/>
    </row>
    <row r="8" spans="2:12" x14ac:dyDescent="0.25">
      <c r="B8" s="5"/>
      <c r="C8" s="3"/>
      <c r="D8" s="3"/>
      <c r="E8" s="3"/>
      <c r="F8" s="3"/>
      <c r="G8" s="3"/>
      <c r="H8" s="3"/>
      <c r="I8" s="3"/>
      <c r="J8" s="6"/>
      <c r="K8" s="7"/>
    </row>
    <row r="9" spans="2:12" x14ac:dyDescent="0.25">
      <c r="B9" s="5"/>
      <c r="C9" s="3"/>
      <c r="D9" s="3"/>
      <c r="E9" s="3"/>
      <c r="F9" s="3"/>
      <c r="G9" s="3"/>
      <c r="H9" s="3"/>
      <c r="I9" s="3"/>
      <c r="J9" s="6"/>
      <c r="K9" s="7"/>
    </row>
    <row r="10" spans="2:12" s="10" customFormat="1" ht="18.75" x14ac:dyDescent="0.3">
      <c r="B10" s="8"/>
      <c r="C10" s="48" t="s">
        <v>22</v>
      </c>
      <c r="D10" s="48"/>
      <c r="E10" s="48"/>
      <c r="F10" s="48"/>
      <c r="G10" s="48"/>
      <c r="H10" s="48"/>
      <c r="I10" s="48"/>
      <c r="J10" s="49"/>
      <c r="K10" s="9"/>
    </row>
    <row r="11" spans="2:12" x14ac:dyDescent="0.25">
      <c r="B11" s="5"/>
      <c r="C11" s="3"/>
      <c r="D11" s="3"/>
      <c r="E11" s="3"/>
      <c r="F11" s="3"/>
      <c r="G11" s="3"/>
      <c r="H11" s="3"/>
      <c r="I11" s="3"/>
      <c r="J11" s="6"/>
      <c r="K11" s="7"/>
    </row>
    <row r="12" spans="2:12" s="14" customFormat="1" ht="15.75" x14ac:dyDescent="0.25">
      <c r="B12" s="11"/>
      <c r="C12" s="50" t="s">
        <v>23</v>
      </c>
      <c r="D12" s="50"/>
      <c r="E12" s="50"/>
      <c r="F12" s="50"/>
      <c r="G12" s="50"/>
      <c r="H12" s="50"/>
      <c r="I12" s="50"/>
      <c r="J12" s="12"/>
      <c r="K12" s="13"/>
    </row>
    <row r="13" spans="2:12" s="14" customFormat="1" ht="15.75" customHeight="1" x14ac:dyDescent="0.25">
      <c r="B13" s="11"/>
      <c r="C13" s="50" t="s">
        <v>24</v>
      </c>
      <c r="D13" s="50"/>
      <c r="E13" s="50"/>
      <c r="F13" s="50"/>
      <c r="G13" s="50"/>
      <c r="H13" s="50"/>
      <c r="I13" s="50"/>
      <c r="J13" s="12"/>
      <c r="K13" s="13"/>
    </row>
    <row r="14" spans="2:12" ht="15" customHeight="1" x14ac:dyDescent="0.25">
      <c r="B14" s="5"/>
      <c r="C14" s="3"/>
      <c r="D14" s="3"/>
      <c r="E14" s="3"/>
      <c r="F14" s="3"/>
      <c r="G14" s="3"/>
      <c r="H14" s="3"/>
      <c r="I14" s="3"/>
      <c r="J14" s="6"/>
      <c r="K14" s="7"/>
    </row>
    <row r="15" spans="2:12" ht="15" customHeight="1" x14ac:dyDescent="0.25">
      <c r="B15" s="5"/>
      <c r="C15" s="45" t="s">
        <v>5</v>
      </c>
      <c r="D15" s="45" t="s">
        <v>6</v>
      </c>
      <c r="E15" s="51" t="s">
        <v>7</v>
      </c>
      <c r="F15" s="45" t="s">
        <v>8</v>
      </c>
      <c r="G15" s="45" t="s">
        <v>9</v>
      </c>
      <c r="H15" s="45" t="s">
        <v>10</v>
      </c>
      <c r="I15" s="45" t="s">
        <v>11</v>
      </c>
      <c r="J15" s="6"/>
      <c r="K15" s="7"/>
    </row>
    <row r="16" spans="2:12" ht="15" customHeight="1" x14ac:dyDescent="0.25">
      <c r="B16" s="5"/>
      <c r="C16" s="45"/>
      <c r="D16" s="45"/>
      <c r="E16" s="52"/>
      <c r="F16" s="45"/>
      <c r="G16" s="45"/>
      <c r="H16" s="45"/>
      <c r="I16" s="45"/>
      <c r="J16" s="6"/>
      <c r="K16" s="7"/>
    </row>
    <row r="17" spans="2:11" x14ac:dyDescent="0.25">
      <c r="B17" s="5"/>
      <c r="C17" s="29">
        <v>1</v>
      </c>
      <c r="D17" s="29">
        <v>2</v>
      </c>
      <c r="E17" s="29"/>
      <c r="F17" s="29">
        <v>3</v>
      </c>
      <c r="G17" s="29">
        <v>4</v>
      </c>
      <c r="H17" s="29">
        <v>5</v>
      </c>
      <c r="I17" s="29">
        <v>6</v>
      </c>
      <c r="J17" s="6"/>
      <c r="K17" s="7"/>
    </row>
    <row r="18" spans="2:11" ht="15" customHeight="1" x14ac:dyDescent="0.25">
      <c r="B18" s="5"/>
      <c r="C18" s="15">
        <v>1</v>
      </c>
      <c r="D18" s="16" t="s">
        <v>25</v>
      </c>
      <c r="E18" s="17" t="s">
        <v>26</v>
      </c>
      <c r="F18" s="15" t="s">
        <v>13</v>
      </c>
      <c r="G18" s="15">
        <v>6</v>
      </c>
      <c r="H18" s="18">
        <v>149.16666666666666</v>
      </c>
      <c r="I18" s="18">
        <v>178.99999999999997</v>
      </c>
      <c r="J18" s="6"/>
      <c r="K18" s="7"/>
    </row>
    <row r="19" spans="2:11" ht="15" customHeight="1" x14ac:dyDescent="0.25">
      <c r="B19" s="5"/>
      <c r="C19" s="24">
        <v>2</v>
      </c>
      <c r="D19" s="25" t="s">
        <v>27</v>
      </c>
      <c r="E19" s="33" t="s">
        <v>12</v>
      </c>
      <c r="F19" s="24" t="s">
        <v>13</v>
      </c>
      <c r="G19" s="24">
        <v>24</v>
      </c>
      <c r="H19" s="18">
        <v>1.0999999999999999</v>
      </c>
      <c r="I19" s="18">
        <v>1.3199999999999998</v>
      </c>
      <c r="J19" s="26"/>
      <c r="K19" s="27"/>
    </row>
    <row r="20" spans="2:11" ht="15" customHeight="1" x14ac:dyDescent="0.25">
      <c r="B20" s="5"/>
      <c r="C20" s="15">
        <v>3</v>
      </c>
      <c r="D20" s="16" t="s">
        <v>28</v>
      </c>
      <c r="E20" s="17" t="s">
        <v>29</v>
      </c>
      <c r="F20" s="15" t="s">
        <v>13</v>
      </c>
      <c r="G20" s="15">
        <v>33</v>
      </c>
      <c r="H20" s="18">
        <v>1.55</v>
      </c>
      <c r="I20" s="18">
        <v>1.8599999999999999</v>
      </c>
      <c r="J20" s="6"/>
      <c r="K20" s="7"/>
    </row>
    <row r="21" spans="2:11" ht="30" x14ac:dyDescent="0.25">
      <c r="B21" s="5"/>
      <c r="C21" s="15">
        <v>4</v>
      </c>
      <c r="D21" s="16" t="s">
        <v>30</v>
      </c>
      <c r="E21" s="17" t="s">
        <v>31</v>
      </c>
      <c r="F21" s="15" t="s">
        <v>13</v>
      </c>
      <c r="G21" s="15">
        <v>77</v>
      </c>
      <c r="H21" s="18">
        <v>4.3558441558441556</v>
      </c>
      <c r="I21" s="18">
        <v>5.2270129870129862</v>
      </c>
      <c r="J21" s="6"/>
      <c r="K21" s="7"/>
    </row>
    <row r="22" spans="2:11" ht="15" customHeight="1" x14ac:dyDescent="0.25">
      <c r="B22" s="5"/>
      <c r="C22" s="24">
        <v>5</v>
      </c>
      <c r="D22" s="16" t="s">
        <v>32</v>
      </c>
      <c r="E22" s="33" t="s">
        <v>12</v>
      </c>
      <c r="F22" s="15" t="s">
        <v>13</v>
      </c>
      <c r="G22" s="15">
        <v>1</v>
      </c>
      <c r="H22" s="18">
        <v>708.33500000000004</v>
      </c>
      <c r="I22" s="18">
        <v>850.00200000000007</v>
      </c>
      <c r="J22" s="6"/>
      <c r="K22" s="7"/>
    </row>
    <row r="23" spans="2:11" ht="15" customHeight="1" x14ac:dyDescent="0.25">
      <c r="B23" s="5"/>
      <c r="C23" s="15">
        <v>6</v>
      </c>
      <c r="D23" s="16" t="s">
        <v>33</v>
      </c>
      <c r="E23" s="33" t="s">
        <v>12</v>
      </c>
      <c r="F23" s="15" t="s">
        <v>13</v>
      </c>
      <c r="G23" s="15">
        <v>25</v>
      </c>
      <c r="H23" s="18">
        <v>4127.75</v>
      </c>
      <c r="I23" s="18">
        <v>4953.3</v>
      </c>
      <c r="J23" s="6"/>
      <c r="K23" s="7"/>
    </row>
    <row r="24" spans="2:11" x14ac:dyDescent="0.25">
      <c r="B24" s="5"/>
      <c r="C24" s="15">
        <v>7</v>
      </c>
      <c r="D24" s="16" t="s">
        <v>34</v>
      </c>
      <c r="E24" s="28" t="s">
        <v>35</v>
      </c>
      <c r="F24" s="15" t="s">
        <v>13</v>
      </c>
      <c r="G24" s="15">
        <v>19</v>
      </c>
      <c r="H24" s="18">
        <v>475</v>
      </c>
      <c r="I24" s="18">
        <v>570</v>
      </c>
      <c r="J24" s="6"/>
      <c r="K24" s="7"/>
    </row>
    <row r="25" spans="2:11" x14ac:dyDescent="0.25">
      <c r="B25" s="5"/>
      <c r="C25" s="24">
        <v>8</v>
      </c>
      <c r="D25" s="16" t="s">
        <v>36</v>
      </c>
      <c r="E25" s="33" t="s">
        <v>12</v>
      </c>
      <c r="F25" s="15" t="s">
        <v>13</v>
      </c>
      <c r="G25" s="15">
        <v>10</v>
      </c>
      <c r="H25" s="18">
        <v>50.3</v>
      </c>
      <c r="I25" s="18">
        <v>60.359999999999992</v>
      </c>
      <c r="J25" s="6"/>
      <c r="K25" s="7"/>
    </row>
    <row r="26" spans="2:11" x14ac:dyDescent="0.25">
      <c r="B26" s="5"/>
      <c r="C26" s="15">
        <v>9</v>
      </c>
      <c r="D26" s="16" t="s">
        <v>37</v>
      </c>
      <c r="E26" s="33" t="s">
        <v>12</v>
      </c>
      <c r="F26" s="15" t="s">
        <v>13</v>
      </c>
      <c r="G26" s="15">
        <v>1</v>
      </c>
      <c r="H26" s="18">
        <v>308.33499999999998</v>
      </c>
      <c r="I26" s="18">
        <v>370.00199999999995</v>
      </c>
      <c r="J26" s="6"/>
      <c r="K26" s="7"/>
    </row>
    <row r="27" spans="2:11" x14ac:dyDescent="0.25">
      <c r="B27" s="5"/>
      <c r="C27" s="15">
        <v>10</v>
      </c>
      <c r="D27" s="16" t="s">
        <v>38</v>
      </c>
      <c r="E27" s="28" t="s">
        <v>39</v>
      </c>
      <c r="F27" s="15" t="s">
        <v>13</v>
      </c>
      <c r="G27" s="15">
        <v>1</v>
      </c>
      <c r="H27" s="18">
        <v>6.9249999999999998</v>
      </c>
      <c r="I27" s="18">
        <v>8.3099999999999987</v>
      </c>
      <c r="J27" s="6"/>
      <c r="K27" s="7"/>
    </row>
    <row r="28" spans="2:11" x14ac:dyDescent="0.25">
      <c r="B28" s="5"/>
      <c r="C28" s="24">
        <v>11</v>
      </c>
      <c r="D28" s="16" t="s">
        <v>40</v>
      </c>
      <c r="E28" s="33" t="s">
        <v>12</v>
      </c>
      <c r="F28" s="15" t="s">
        <v>13</v>
      </c>
      <c r="G28" s="15">
        <v>1</v>
      </c>
      <c r="H28" s="18">
        <v>1583.335</v>
      </c>
      <c r="I28" s="18">
        <v>1900.002</v>
      </c>
      <c r="J28" s="6"/>
      <c r="K28" s="7"/>
    </row>
    <row r="29" spans="2:11" x14ac:dyDescent="0.25">
      <c r="B29" s="5"/>
      <c r="C29" s="15">
        <v>12</v>
      </c>
      <c r="D29" s="16" t="s">
        <v>86</v>
      </c>
      <c r="E29" s="17" t="s">
        <v>87</v>
      </c>
      <c r="F29" s="15" t="s">
        <v>13</v>
      </c>
      <c r="G29" s="15">
        <v>10</v>
      </c>
      <c r="H29" s="18">
        <v>155.64500000000001</v>
      </c>
      <c r="I29" s="18">
        <v>186.774</v>
      </c>
      <c r="J29" s="6"/>
      <c r="K29" s="7"/>
    </row>
    <row r="30" spans="2:11" x14ac:dyDescent="0.25">
      <c r="B30" s="5"/>
      <c r="C30" s="15">
        <v>13</v>
      </c>
      <c r="D30" s="16" t="s">
        <v>41</v>
      </c>
      <c r="E30" s="28" t="s">
        <v>42</v>
      </c>
      <c r="F30" s="15" t="s">
        <v>13</v>
      </c>
      <c r="G30" s="15">
        <v>5</v>
      </c>
      <c r="H30" s="18">
        <v>94.42</v>
      </c>
      <c r="I30" s="18">
        <v>113.304</v>
      </c>
      <c r="J30" s="6"/>
      <c r="K30" s="7"/>
    </row>
    <row r="31" spans="2:11" x14ac:dyDescent="0.25">
      <c r="B31" s="5"/>
      <c r="C31" s="24">
        <v>14</v>
      </c>
      <c r="D31" s="16" t="s">
        <v>43</v>
      </c>
      <c r="E31" s="17" t="s">
        <v>44</v>
      </c>
      <c r="F31" s="15" t="s">
        <v>13</v>
      </c>
      <c r="G31" s="15">
        <v>10</v>
      </c>
      <c r="H31" s="18">
        <v>361.05949999999996</v>
      </c>
      <c r="I31" s="18">
        <v>433.27139999999991</v>
      </c>
      <c r="J31" s="6"/>
      <c r="K31" s="7"/>
    </row>
    <row r="32" spans="2:11" x14ac:dyDescent="0.25">
      <c r="B32" s="5"/>
      <c r="C32" s="15">
        <v>15</v>
      </c>
      <c r="D32" s="16" t="s">
        <v>45</v>
      </c>
      <c r="E32" s="28" t="s">
        <v>46</v>
      </c>
      <c r="F32" s="15" t="s">
        <v>13</v>
      </c>
      <c r="G32" s="15">
        <v>9</v>
      </c>
      <c r="H32" s="18">
        <v>672.24</v>
      </c>
      <c r="I32" s="18">
        <v>806.68799999999999</v>
      </c>
      <c r="J32" s="6"/>
      <c r="K32" s="7"/>
    </row>
    <row r="33" spans="2:11" x14ac:dyDescent="0.25">
      <c r="B33" s="5"/>
      <c r="C33" s="15">
        <v>16</v>
      </c>
      <c r="D33" s="16" t="s">
        <v>47</v>
      </c>
      <c r="E33" s="28" t="s">
        <v>48</v>
      </c>
      <c r="F33" s="15" t="s">
        <v>13</v>
      </c>
      <c r="G33" s="15">
        <v>9</v>
      </c>
      <c r="H33" s="18">
        <v>672.2405555555556</v>
      </c>
      <c r="I33" s="18">
        <v>806.68866666666668</v>
      </c>
      <c r="J33" s="6"/>
      <c r="K33" s="7"/>
    </row>
    <row r="34" spans="2:11" x14ac:dyDescent="0.25">
      <c r="B34" s="5"/>
      <c r="C34" s="24">
        <v>17</v>
      </c>
      <c r="D34" s="16" t="s">
        <v>49</v>
      </c>
      <c r="E34" s="28" t="s">
        <v>50</v>
      </c>
      <c r="F34" s="15" t="s">
        <v>13</v>
      </c>
      <c r="G34" s="15">
        <v>4</v>
      </c>
      <c r="H34" s="18">
        <v>442.08375000000001</v>
      </c>
      <c r="I34" s="18">
        <v>530.50049999999999</v>
      </c>
      <c r="J34" s="6"/>
      <c r="K34" s="7"/>
    </row>
    <row r="35" spans="2:11" x14ac:dyDescent="0.25">
      <c r="B35" s="5"/>
      <c r="C35" s="15">
        <v>18</v>
      </c>
      <c r="D35" s="16" t="s">
        <v>88</v>
      </c>
      <c r="E35" s="17" t="s">
        <v>89</v>
      </c>
      <c r="F35" s="15" t="s">
        <v>13</v>
      </c>
      <c r="G35" s="15">
        <v>50</v>
      </c>
      <c r="H35" s="18">
        <v>32.299999999999997</v>
      </c>
      <c r="I35" s="18">
        <v>38.76</v>
      </c>
      <c r="J35" s="6"/>
      <c r="K35" s="7"/>
    </row>
    <row r="36" spans="2:11" x14ac:dyDescent="0.25">
      <c r="B36" s="5"/>
      <c r="C36" s="15">
        <v>19</v>
      </c>
      <c r="D36" s="16" t="s">
        <v>100</v>
      </c>
      <c r="E36" s="17" t="s">
        <v>101</v>
      </c>
      <c r="F36" s="15" t="s">
        <v>13</v>
      </c>
      <c r="G36" s="15">
        <v>52</v>
      </c>
      <c r="H36" s="18">
        <v>522.53250000000003</v>
      </c>
      <c r="I36" s="18">
        <v>627.03899999999999</v>
      </c>
      <c r="J36" s="6"/>
      <c r="K36" s="7"/>
    </row>
    <row r="37" spans="2:11" x14ac:dyDescent="0.25">
      <c r="B37" s="5"/>
      <c r="C37" s="24">
        <v>20</v>
      </c>
      <c r="D37" s="16" t="s">
        <v>96</v>
      </c>
      <c r="E37" s="17" t="s">
        <v>97</v>
      </c>
      <c r="F37" s="15" t="s">
        <v>13</v>
      </c>
      <c r="G37" s="15">
        <v>32</v>
      </c>
      <c r="H37" s="18">
        <v>34.368749999999999</v>
      </c>
      <c r="I37" s="18">
        <v>41.2425</v>
      </c>
      <c r="J37" s="6"/>
      <c r="K37" s="7"/>
    </row>
    <row r="38" spans="2:11" ht="30" x14ac:dyDescent="0.25">
      <c r="B38" s="5"/>
      <c r="C38" s="15">
        <v>21</v>
      </c>
      <c r="D38" s="16" t="s">
        <v>51</v>
      </c>
      <c r="E38" s="28">
        <v>10800604510</v>
      </c>
      <c r="F38" s="15" t="s">
        <v>13</v>
      </c>
      <c r="G38" s="15">
        <v>1</v>
      </c>
      <c r="H38" s="18">
        <v>2921.53</v>
      </c>
      <c r="I38" s="18">
        <v>3505.8360000000002</v>
      </c>
      <c r="J38" s="6"/>
      <c r="K38" s="7"/>
    </row>
    <row r="39" spans="2:11" x14ac:dyDescent="0.25">
      <c r="B39" s="5"/>
      <c r="C39" s="15">
        <v>22</v>
      </c>
      <c r="D39" s="16" t="s">
        <v>52</v>
      </c>
      <c r="E39" s="28" t="s">
        <v>53</v>
      </c>
      <c r="F39" s="15" t="s">
        <v>13</v>
      </c>
      <c r="G39" s="15">
        <v>34</v>
      </c>
      <c r="H39" s="18">
        <v>16</v>
      </c>
      <c r="I39" s="18">
        <v>19.2</v>
      </c>
      <c r="J39" s="6"/>
      <c r="K39" s="7"/>
    </row>
    <row r="40" spans="2:11" x14ac:dyDescent="0.25">
      <c r="B40" s="5"/>
      <c r="C40" s="24">
        <v>23</v>
      </c>
      <c r="D40" s="16" t="s">
        <v>90</v>
      </c>
      <c r="E40" s="17" t="s">
        <v>91</v>
      </c>
      <c r="F40" s="15" t="s">
        <v>13</v>
      </c>
      <c r="G40" s="15">
        <v>10</v>
      </c>
      <c r="H40" s="18">
        <v>216.68</v>
      </c>
      <c r="I40" s="18">
        <v>260.01600000000002</v>
      </c>
      <c r="J40" s="6"/>
      <c r="K40" s="7"/>
    </row>
    <row r="41" spans="2:11" x14ac:dyDescent="0.25">
      <c r="B41" s="5"/>
      <c r="C41" s="15">
        <v>24</v>
      </c>
      <c r="D41" s="16" t="s">
        <v>54</v>
      </c>
      <c r="E41" s="28" t="s">
        <v>55</v>
      </c>
      <c r="F41" s="15" t="s">
        <v>13</v>
      </c>
      <c r="G41" s="15">
        <v>96</v>
      </c>
      <c r="H41" s="18">
        <v>45.625</v>
      </c>
      <c r="I41" s="18">
        <v>54.75</v>
      </c>
      <c r="J41" s="6"/>
      <c r="K41" s="7"/>
    </row>
    <row r="42" spans="2:11" x14ac:dyDescent="0.25">
      <c r="B42" s="5"/>
      <c r="C42" s="15">
        <v>25</v>
      </c>
      <c r="D42" s="16" t="s">
        <v>56</v>
      </c>
      <c r="E42" s="17" t="s">
        <v>57</v>
      </c>
      <c r="F42" s="15" t="s">
        <v>13</v>
      </c>
      <c r="G42" s="15">
        <v>12</v>
      </c>
      <c r="H42" s="18">
        <v>21.27</v>
      </c>
      <c r="I42" s="18">
        <v>25.523999999999997</v>
      </c>
      <c r="J42" s="6"/>
      <c r="K42" s="7"/>
    </row>
    <row r="43" spans="2:11" x14ac:dyDescent="0.25">
      <c r="B43" s="5"/>
      <c r="C43" s="24">
        <v>26</v>
      </c>
      <c r="D43" s="16" t="s">
        <v>58</v>
      </c>
      <c r="E43" s="28" t="s">
        <v>59</v>
      </c>
      <c r="F43" s="15" t="s">
        <v>13</v>
      </c>
      <c r="G43" s="15">
        <v>3</v>
      </c>
      <c r="H43" s="18">
        <v>63.75</v>
      </c>
      <c r="I43" s="18">
        <v>76.5</v>
      </c>
      <c r="J43" s="6"/>
      <c r="K43" s="7"/>
    </row>
    <row r="44" spans="2:11" x14ac:dyDescent="0.25">
      <c r="B44" s="5"/>
      <c r="C44" s="15">
        <v>27</v>
      </c>
      <c r="D44" s="16" t="s">
        <v>84</v>
      </c>
      <c r="E44" s="28" t="s">
        <v>85</v>
      </c>
      <c r="F44" s="15" t="s">
        <v>13</v>
      </c>
      <c r="G44" s="15">
        <v>2</v>
      </c>
      <c r="H44" s="18">
        <v>5755</v>
      </c>
      <c r="I44" s="18">
        <v>6906</v>
      </c>
      <c r="J44" s="6"/>
      <c r="K44" s="7"/>
    </row>
    <row r="45" spans="2:11" ht="30" x14ac:dyDescent="0.25">
      <c r="B45" s="5"/>
      <c r="C45" s="15">
        <v>28</v>
      </c>
      <c r="D45" s="16" t="s">
        <v>60</v>
      </c>
      <c r="E45" s="28" t="s">
        <v>61</v>
      </c>
      <c r="F45" s="15" t="s">
        <v>13</v>
      </c>
      <c r="G45" s="15">
        <v>2</v>
      </c>
      <c r="H45" s="18">
        <v>265.41750000000002</v>
      </c>
      <c r="I45" s="18">
        <v>318.50100000000003</v>
      </c>
      <c r="J45" s="6"/>
      <c r="K45" s="7"/>
    </row>
    <row r="46" spans="2:11" x14ac:dyDescent="0.25">
      <c r="B46" s="5"/>
      <c r="C46" s="24">
        <v>29</v>
      </c>
      <c r="D46" s="16" t="s">
        <v>62</v>
      </c>
      <c r="E46" s="28" t="s">
        <v>63</v>
      </c>
      <c r="F46" s="15" t="s">
        <v>13</v>
      </c>
      <c r="G46" s="15">
        <v>4</v>
      </c>
      <c r="H46" s="18">
        <v>193.75</v>
      </c>
      <c r="I46" s="18">
        <v>232.5</v>
      </c>
      <c r="J46" s="6"/>
      <c r="K46" s="7"/>
    </row>
    <row r="47" spans="2:11" x14ac:dyDescent="0.25">
      <c r="B47" s="5"/>
      <c r="C47" s="15">
        <v>30</v>
      </c>
      <c r="D47" s="16" t="s">
        <v>64</v>
      </c>
      <c r="E47" s="33" t="s">
        <v>12</v>
      </c>
      <c r="F47" s="15" t="s">
        <v>13</v>
      </c>
      <c r="G47" s="15">
        <v>102</v>
      </c>
      <c r="H47" s="18">
        <v>22.603725490196076</v>
      </c>
      <c r="I47" s="18">
        <v>27.12447058823529</v>
      </c>
      <c r="J47" s="6"/>
      <c r="K47" s="7"/>
    </row>
    <row r="48" spans="2:11" x14ac:dyDescent="0.25">
      <c r="B48" s="5"/>
      <c r="C48" s="15">
        <v>31</v>
      </c>
      <c r="D48" s="16" t="s">
        <v>94</v>
      </c>
      <c r="E48" s="17" t="s">
        <v>95</v>
      </c>
      <c r="F48" s="15" t="s">
        <v>13</v>
      </c>
      <c r="G48" s="15">
        <v>10</v>
      </c>
      <c r="H48" s="18">
        <v>65.941499999999991</v>
      </c>
      <c r="I48" s="18">
        <v>79.129799999999989</v>
      </c>
      <c r="J48" s="6"/>
      <c r="K48" s="7"/>
    </row>
    <row r="49" spans="2:11" x14ac:dyDescent="0.25">
      <c r="B49" s="5"/>
      <c r="C49" s="24">
        <v>32</v>
      </c>
      <c r="D49" s="16" t="s">
        <v>65</v>
      </c>
      <c r="E49" s="33" t="s">
        <v>12</v>
      </c>
      <c r="F49" s="15" t="s">
        <v>13</v>
      </c>
      <c r="G49" s="15">
        <v>1</v>
      </c>
      <c r="H49" s="18">
        <v>494.79</v>
      </c>
      <c r="I49" s="18">
        <v>593.74800000000005</v>
      </c>
      <c r="J49" s="6"/>
      <c r="K49" s="7"/>
    </row>
    <row r="50" spans="2:11" x14ac:dyDescent="0.25">
      <c r="B50" s="5"/>
      <c r="C50" s="15">
        <v>33</v>
      </c>
      <c r="D50" s="16" t="s">
        <v>66</v>
      </c>
      <c r="E50" s="33" t="s">
        <v>12</v>
      </c>
      <c r="F50" s="15" t="s">
        <v>13</v>
      </c>
      <c r="G50" s="15">
        <v>12</v>
      </c>
      <c r="H50" s="18">
        <v>125</v>
      </c>
      <c r="I50" s="18">
        <v>150</v>
      </c>
      <c r="J50" s="6"/>
      <c r="K50" s="7"/>
    </row>
    <row r="51" spans="2:11" x14ac:dyDescent="0.25">
      <c r="B51" s="5"/>
      <c r="C51" s="15">
        <v>34</v>
      </c>
      <c r="D51" s="16" t="s">
        <v>67</v>
      </c>
      <c r="E51" s="28" t="s">
        <v>68</v>
      </c>
      <c r="F51" s="15" t="s">
        <v>13</v>
      </c>
      <c r="G51" s="15">
        <v>8</v>
      </c>
      <c r="H51" s="18">
        <v>139.16562500000001</v>
      </c>
      <c r="I51" s="18">
        <v>166.99875</v>
      </c>
      <c r="J51" s="6"/>
      <c r="K51" s="7"/>
    </row>
    <row r="52" spans="2:11" x14ac:dyDescent="0.25">
      <c r="B52" s="5"/>
      <c r="C52" s="24">
        <v>35</v>
      </c>
      <c r="D52" s="16" t="s">
        <v>69</v>
      </c>
      <c r="E52" s="28" t="s">
        <v>70</v>
      </c>
      <c r="F52" s="15" t="s">
        <v>13</v>
      </c>
      <c r="G52" s="15">
        <v>18</v>
      </c>
      <c r="H52" s="18">
        <v>76.508055555555558</v>
      </c>
      <c r="I52" s="18">
        <v>91.809666666666672</v>
      </c>
      <c r="J52" s="6"/>
      <c r="K52" s="7"/>
    </row>
    <row r="53" spans="2:11" ht="30" x14ac:dyDescent="0.25">
      <c r="B53" s="5"/>
      <c r="C53" s="15">
        <v>36</v>
      </c>
      <c r="D53" s="16" t="s">
        <v>71</v>
      </c>
      <c r="E53" s="33" t="s">
        <v>12</v>
      </c>
      <c r="F53" s="15" t="s">
        <v>13</v>
      </c>
      <c r="G53" s="15">
        <v>10</v>
      </c>
      <c r="H53" s="18">
        <v>100</v>
      </c>
      <c r="I53" s="18">
        <v>120</v>
      </c>
      <c r="J53" s="6"/>
      <c r="K53" s="7"/>
    </row>
    <row r="54" spans="2:11" x14ac:dyDescent="0.25">
      <c r="B54" s="5"/>
      <c r="C54" s="15">
        <v>37</v>
      </c>
      <c r="D54" s="16" t="s">
        <v>82</v>
      </c>
      <c r="E54" s="28" t="s">
        <v>83</v>
      </c>
      <c r="F54" s="15" t="s">
        <v>13</v>
      </c>
      <c r="G54" s="15">
        <v>23</v>
      </c>
      <c r="H54" s="18">
        <v>121.97500000000001</v>
      </c>
      <c r="I54" s="18">
        <v>146.37</v>
      </c>
      <c r="J54" s="6"/>
      <c r="K54" s="7"/>
    </row>
    <row r="55" spans="2:11" x14ac:dyDescent="0.25">
      <c r="B55" s="5"/>
      <c r="C55" s="24">
        <v>38</v>
      </c>
      <c r="D55" s="16" t="s">
        <v>92</v>
      </c>
      <c r="E55" s="17" t="s">
        <v>93</v>
      </c>
      <c r="F55" s="15" t="s">
        <v>13</v>
      </c>
      <c r="G55" s="15">
        <v>10</v>
      </c>
      <c r="H55" s="18">
        <v>231.81</v>
      </c>
      <c r="I55" s="18">
        <v>278.17199999999997</v>
      </c>
      <c r="J55" s="6"/>
      <c r="K55" s="7"/>
    </row>
    <row r="56" spans="2:11" x14ac:dyDescent="0.25">
      <c r="B56" s="5"/>
      <c r="C56" s="15">
        <v>39</v>
      </c>
      <c r="D56" s="16" t="s">
        <v>72</v>
      </c>
      <c r="E56" s="28" t="s">
        <v>73</v>
      </c>
      <c r="F56" s="15" t="s">
        <v>13</v>
      </c>
      <c r="G56" s="15">
        <v>20</v>
      </c>
      <c r="H56" s="18">
        <v>52.08325</v>
      </c>
      <c r="I56" s="18">
        <v>62.499899999999997</v>
      </c>
      <c r="J56" s="6"/>
      <c r="K56" s="7"/>
    </row>
    <row r="57" spans="2:11" x14ac:dyDescent="0.25">
      <c r="B57" s="5"/>
      <c r="C57" s="15">
        <v>40</v>
      </c>
      <c r="D57" s="25" t="s">
        <v>74</v>
      </c>
      <c r="E57" s="33" t="s">
        <v>12</v>
      </c>
      <c r="F57" s="24" t="s">
        <v>13</v>
      </c>
      <c r="G57" s="24">
        <v>1</v>
      </c>
      <c r="H57" s="34">
        <v>15</v>
      </c>
      <c r="I57" s="34">
        <v>18</v>
      </c>
      <c r="J57" s="26"/>
      <c r="K57" s="27"/>
    </row>
    <row r="58" spans="2:11" x14ac:dyDescent="0.25">
      <c r="B58" s="5"/>
      <c r="C58" s="24">
        <v>41</v>
      </c>
      <c r="D58" s="16" t="s">
        <v>98</v>
      </c>
      <c r="E58" s="28" t="s">
        <v>99</v>
      </c>
      <c r="F58" s="15" t="s">
        <v>13</v>
      </c>
      <c r="G58" s="15">
        <v>52</v>
      </c>
      <c r="H58" s="18">
        <v>45.874500000000005</v>
      </c>
      <c r="I58" s="18">
        <v>55.049400000000006</v>
      </c>
      <c r="J58" s="6"/>
      <c r="K58" s="7"/>
    </row>
    <row r="59" spans="2:11" x14ac:dyDescent="0.25">
      <c r="B59" s="5"/>
      <c r="C59" s="15">
        <v>42</v>
      </c>
      <c r="D59" s="16" t="s">
        <v>75</v>
      </c>
      <c r="E59" s="33" t="s">
        <v>12</v>
      </c>
      <c r="F59" s="15" t="s">
        <v>13</v>
      </c>
      <c r="G59" s="15">
        <v>766</v>
      </c>
      <c r="H59" s="18">
        <v>13.5</v>
      </c>
      <c r="I59" s="18">
        <v>16.2</v>
      </c>
      <c r="J59" s="6"/>
      <c r="K59" s="7"/>
    </row>
    <row r="60" spans="2:11" x14ac:dyDescent="0.25">
      <c r="B60" s="5"/>
      <c r="C60" s="15">
        <v>43</v>
      </c>
      <c r="D60" s="16" t="s">
        <v>76</v>
      </c>
      <c r="E60" s="28" t="s">
        <v>77</v>
      </c>
      <c r="F60" s="15" t="s">
        <v>13</v>
      </c>
      <c r="G60" s="15">
        <v>21</v>
      </c>
      <c r="H60" s="18">
        <v>423.47476190476186</v>
      </c>
      <c r="I60" s="18">
        <v>508.16971428571424</v>
      </c>
      <c r="J60" s="6"/>
      <c r="K60" s="7"/>
    </row>
    <row r="61" spans="2:11" x14ac:dyDescent="0.25">
      <c r="B61" s="5"/>
      <c r="C61" s="24">
        <v>44</v>
      </c>
      <c r="D61" s="16" t="s">
        <v>78</v>
      </c>
      <c r="E61" s="28" t="s">
        <v>79</v>
      </c>
      <c r="F61" s="15" t="s">
        <v>16</v>
      </c>
      <c r="G61" s="15">
        <v>1</v>
      </c>
      <c r="H61" s="18">
        <v>2306.5949999999998</v>
      </c>
      <c r="I61" s="18">
        <v>2767.9139999999998</v>
      </c>
      <c r="J61" s="6"/>
      <c r="K61" s="7"/>
    </row>
    <row r="62" spans="2:11" x14ac:dyDescent="0.25">
      <c r="B62" s="5"/>
      <c r="C62" s="15">
        <v>45</v>
      </c>
      <c r="D62" s="16" t="s">
        <v>80</v>
      </c>
      <c r="E62" s="17" t="s">
        <v>81</v>
      </c>
      <c r="F62" s="15" t="s">
        <v>16</v>
      </c>
      <c r="G62" s="15">
        <v>1</v>
      </c>
      <c r="H62" s="18">
        <v>2298.9549999999999</v>
      </c>
      <c r="I62" s="18">
        <v>2758.7459999999996</v>
      </c>
      <c r="J62" s="6"/>
      <c r="K62" s="7"/>
    </row>
    <row r="63" spans="2:11" x14ac:dyDescent="0.25">
      <c r="B63" s="5"/>
      <c r="C63" s="19" t="s">
        <v>17</v>
      </c>
      <c r="D63" s="19"/>
      <c r="E63" s="19"/>
      <c r="F63" s="19"/>
      <c r="G63" s="20">
        <f>SUM(G18:G62)</f>
        <v>1599</v>
      </c>
      <c r="H63" s="19"/>
      <c r="I63" s="19"/>
      <c r="J63" s="6"/>
      <c r="K63" s="7"/>
    </row>
    <row r="64" spans="2:11" x14ac:dyDescent="0.25">
      <c r="B64" s="5"/>
      <c r="C64" s="3"/>
      <c r="D64" s="3"/>
      <c r="E64" s="3"/>
      <c r="F64" s="3"/>
      <c r="G64" s="3"/>
      <c r="H64" s="3"/>
      <c r="I64" s="3"/>
      <c r="J64" s="6"/>
      <c r="K64" s="7"/>
    </row>
    <row r="65" spans="2:11" x14ac:dyDescent="0.25">
      <c r="B65" s="5"/>
      <c r="C65" s="3"/>
      <c r="D65" s="3"/>
      <c r="E65" s="3"/>
      <c r="F65" s="3"/>
      <c r="G65" s="3"/>
      <c r="H65" s="3"/>
      <c r="I65" s="3"/>
      <c r="J65" s="6"/>
      <c r="K65" s="7"/>
    </row>
    <row r="66" spans="2:11" x14ac:dyDescent="0.25">
      <c r="B66" s="5"/>
      <c r="C66" s="3" t="s">
        <v>18</v>
      </c>
      <c r="D66" s="3"/>
      <c r="E66" s="3"/>
      <c r="F66" s="3"/>
      <c r="G66" s="3"/>
      <c r="H66" s="3"/>
      <c r="I66" s="3"/>
      <c r="J66" s="6"/>
      <c r="K66" s="7"/>
    </row>
    <row r="67" spans="2:11" x14ac:dyDescent="0.25">
      <c r="B67" s="5"/>
      <c r="C67" s="3"/>
      <c r="D67" s="3"/>
      <c r="E67" s="3"/>
      <c r="F67" s="3"/>
      <c r="G67" s="3"/>
      <c r="H67" s="3"/>
      <c r="I67" s="3"/>
      <c r="J67" s="6"/>
      <c r="K67" s="7"/>
    </row>
    <row r="68" spans="2:11" x14ac:dyDescent="0.25">
      <c r="B68" s="5"/>
      <c r="C68" s="3" t="s">
        <v>102</v>
      </c>
      <c r="D68" s="3"/>
      <c r="E68" s="3"/>
      <c r="F68" s="3"/>
      <c r="G68" s="3"/>
      <c r="H68" s="3"/>
      <c r="I68" s="3"/>
      <c r="J68" s="6"/>
      <c r="K68" s="7"/>
    </row>
    <row r="69" spans="2:11" x14ac:dyDescent="0.25">
      <c r="B69" s="21"/>
      <c r="C69" s="22"/>
      <c r="D69" s="22"/>
      <c r="E69" s="22"/>
      <c r="F69" s="22"/>
      <c r="G69" s="22"/>
      <c r="H69" s="22"/>
      <c r="I69" s="22"/>
      <c r="J69" s="23"/>
      <c r="K69" s="7"/>
    </row>
  </sheetData>
  <mergeCells count="11">
    <mergeCell ref="H15:H16"/>
    <mergeCell ref="I15:I16"/>
    <mergeCell ref="I2:J2"/>
    <mergeCell ref="C10:J10"/>
    <mergeCell ref="C12:I12"/>
    <mergeCell ref="C13:I13"/>
    <mergeCell ref="C15:C16"/>
    <mergeCell ref="D15:D16"/>
    <mergeCell ref="E15:E16"/>
    <mergeCell ref="F15:F16"/>
    <mergeCell ref="G15:G16"/>
  </mergeCells>
  <printOptions horizontalCentered="1"/>
  <pageMargins left="0.70866141732283472" right="0.19685039370078741" top="0.19685039370078741" bottom="0.39370078740157483" header="0.31496062992125984" footer="0.19685039370078741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действует до 25.06.24</vt:lpstr>
      <vt:lpstr>действует до 11.06.24</vt:lpstr>
      <vt:lpstr>действует до 09.04.24</vt:lpstr>
      <vt:lpstr>действует до 11.03.24</vt:lpstr>
      <vt:lpstr>'действует до 09.04.24'!Область_печати</vt:lpstr>
      <vt:lpstr>'действует до 11.03.24'!Область_печати</vt:lpstr>
      <vt:lpstr>'действует до 11.06.24'!Область_печати</vt:lpstr>
      <vt:lpstr>'действует до 25.06.24'!Область_печати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Гарьковец Инна Петровна</dc:creator>
  <cp:lastModifiedBy>Гарьковец Инна Петровна</cp:lastModifiedBy>
  <cp:lastPrinted>2023-09-26T06:48:11Z</cp:lastPrinted>
  <dcterms:created xsi:type="dcterms:W3CDTF">2023-06-21T07:52:15Z</dcterms:created>
  <dcterms:modified xsi:type="dcterms:W3CDTF">2023-12-26T06:51:07Z</dcterms:modified>
</cp:coreProperties>
</file>